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<sst xmlns="http://schemas.openxmlformats.org/spreadsheetml/2006/main" count="83" uniqueCount="48">
  <si>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miejsce</t>
  </si>
  <si>
    <t>Nazwisko i Imię</t>
  </si>
  <si>
    <t>średnia</t>
  </si>
  <si>
    <t>ilość</t>
  </si>
  <si>
    <t>TOTALL</t>
  </si>
  <si>
    <t>hndc</t>
  </si>
  <si>
    <t>SZORC WOJCIECH</t>
  </si>
  <si>
    <t>LACHOWICZ JACEK</t>
  </si>
  <si>
    <t>PARDA KRZYSZTOF</t>
  </si>
  <si>
    <t>MAJEWSKI PIOTR</t>
  </si>
  <si>
    <t>SZORC RAFAŁ</t>
  </si>
  <si>
    <t>DYBIŃSKI CEZARY</t>
  </si>
  <si>
    <t>KOZŁOWSKI DARIUSZ</t>
  </si>
  <si>
    <t>PASKI&gt;200</t>
  </si>
  <si>
    <t>SOWUL ELKE</t>
  </si>
  <si>
    <t>CZYŻ DOMINIK</t>
  </si>
  <si>
    <t>HARKOWSKI MAREK</t>
  </si>
  <si>
    <t>V TURNIEJ</t>
  </si>
  <si>
    <t>VI TURNIEJ</t>
  </si>
  <si>
    <t>FINAŁ</t>
  </si>
  <si>
    <t>KLASYFIKACJA INDYWIDUALNA CYKL TURNIEJÓW BOWLINGOWYCH CTBHELIOS</t>
  </si>
  <si>
    <t>KONTRYMOWICZ MIECZYSŁAW</t>
  </si>
  <si>
    <t>HUSZCZA KRZYSZTOF</t>
  </si>
  <si>
    <t>ZMYSŁOWSKI FILIP</t>
  </si>
  <si>
    <t>LANGOWSKA ELZBIETA</t>
  </si>
  <si>
    <t>JANUSZEWSKA JULIA</t>
  </si>
  <si>
    <t>RYGIEL ROMAN</t>
  </si>
  <si>
    <t>SZYJKA JANUSZ</t>
  </si>
  <si>
    <t>WUJTEWICZ JANUSZ</t>
  </si>
  <si>
    <t>WIŚNIEWSKI ZBIGNIEW</t>
  </si>
  <si>
    <t>WARCABA JAKUB</t>
  </si>
  <si>
    <t>KRUTCZENKO ROBERT</t>
  </si>
  <si>
    <t>ORZECHOWSKI ARTUR</t>
  </si>
  <si>
    <t>KWIATKOWSKI MAREK</t>
  </si>
  <si>
    <t>SZEMPLIŃSKI SYLWESTER</t>
  </si>
  <si>
    <t>SARNACKA ZOFIA</t>
  </si>
  <si>
    <t>OLEJNICZAK DARIUSZ</t>
  </si>
  <si>
    <t>OLEJNICZAK TOMASZ</t>
  </si>
  <si>
    <t>MIĘTKIEWICZ KAMIL</t>
  </si>
  <si>
    <t>ZYGAS ANDRZEJ</t>
  </si>
  <si>
    <t>M</t>
  </si>
  <si>
    <t>K</t>
  </si>
  <si>
    <t>MEN</t>
  </si>
  <si>
    <t>SALWOWSKI MAREK</t>
  </si>
  <si>
    <t>HERMAN AGNIESZKA</t>
  </si>
  <si>
    <t>YEARWOOD ALLAN</t>
  </si>
  <si>
    <t>BATYRA ARTUR</t>
  </si>
  <si>
    <t>CHWIOŁKA BARTOSZ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</si>
</sst>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0" fillId="24" borderId="11" xfId="0" applyFont="1" applyFill="1" applyBorder="1" applyAlignment="1">
      <alignment horizontal="center" vertical="center" textRotation="180"/>
    </xf>
    <xf numFmtId="0" fontId="21" fillId="24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textRotation="180"/>
    </xf>
    <xf numFmtId="0" fontId="21" fillId="24" borderId="12" xfId="0" applyFont="1" applyFill="1" applyBorder="1" applyAlignment="1">
      <alignment horizontal="center" vertical="center" textRotation="180"/>
    </xf>
    <xf numFmtId="0" fontId="21" fillId="25" borderId="12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21" fillId="27" borderId="13" xfId="0" applyFont="1" applyFill="1" applyBorder="1" applyAlignment="1">
      <alignment horizontal="center" vertical="center" textRotation="180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20" fillId="25" borderId="16" xfId="0" applyFont="1" applyFill="1" applyBorder="1" applyAlignment="1">
      <alignment horizontal="center" vertical="center" textRotation="180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23" fillId="28" borderId="18" xfId="0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2" fontId="24" fillId="0" borderId="15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3" fillId="26" borderId="15" xfId="52" applyFont="1" applyFill="1" applyBorder="1" applyAlignment="1">
      <alignment horizontal="center" vertical="center"/>
      <protection/>
    </xf>
    <xf numFmtId="0" fontId="23" fillId="30" borderId="19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0" fillId="17" borderId="15" xfId="0" applyFill="1" applyBorder="1" applyAlignment="1">
      <alignment/>
    </xf>
    <xf numFmtId="0" fontId="23" fillId="30" borderId="19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0" fillId="31" borderId="15" xfId="0" applyFill="1" applyBorder="1" applyAlignment="1">
      <alignment/>
    </xf>
    <xf numFmtId="0" fontId="23" fillId="27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E10" sqref="E10"/>
    </sheetView>
  </sheetViews>
  <sheetFormatPr defaultColWidth="9.140625" defaultRowHeight="12.75"/>
  <cols>
    <col min="3" max="3" width="26.7109375" style="0" bestFit="1" customWidth="1"/>
  </cols>
  <sheetData>
    <row r="1" spans="1:28" ht="21" thickBot="1">
      <c r="A1" s="31" t="s">
        <v>20</v>
      </c>
      <c r="B1" s="32"/>
      <c r="C1" s="32"/>
      <c r="D1" s="32"/>
      <c r="E1" s="32"/>
      <c r="F1" s="32"/>
      <c r="G1" s="32"/>
      <c r="H1" s="32"/>
      <c r="I1" s="29" t="s">
        <v>17</v>
      </c>
      <c r="J1" s="30"/>
      <c r="K1" s="30"/>
      <c r="L1" s="30"/>
      <c r="M1" s="30"/>
      <c r="N1" s="30"/>
      <c r="P1" s="29" t="s">
        <v>18</v>
      </c>
      <c r="Q1" s="30"/>
      <c r="R1" s="30"/>
      <c r="S1" s="30"/>
      <c r="T1" s="30"/>
      <c r="U1" s="30"/>
      <c r="W1" s="29" t="s">
        <v>19</v>
      </c>
      <c r="X1" s="30"/>
      <c r="Y1" s="30"/>
      <c r="Z1" s="30"/>
      <c r="AA1" s="30"/>
      <c r="AB1" s="30"/>
    </row>
    <row r="2" spans="1:29" ht="58.5" thickBot="1" thickTop="1">
      <c r="A2" s="1" t="s">
        <v>0</v>
      </c>
      <c r="B2" s="2"/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13</v>
      </c>
      <c r="I2" s="9"/>
      <c r="J2" s="10"/>
      <c r="K2" s="10"/>
      <c r="L2" s="10"/>
      <c r="M2" s="10"/>
      <c r="N2" s="10"/>
      <c r="O2" s="11" t="s">
        <v>4</v>
      </c>
      <c r="P2" s="9"/>
      <c r="Q2" s="10"/>
      <c r="R2" s="10"/>
      <c r="S2" s="10"/>
      <c r="T2" s="10"/>
      <c r="U2" s="10"/>
      <c r="V2" s="11" t="s">
        <v>4</v>
      </c>
      <c r="W2" s="9"/>
      <c r="X2" s="10"/>
      <c r="Y2" s="10"/>
      <c r="Z2" s="10"/>
      <c r="AA2" s="10"/>
      <c r="AB2" s="10"/>
      <c r="AC2" s="11" t="s">
        <v>4</v>
      </c>
    </row>
    <row r="3" spans="1:28" ht="15.75">
      <c r="A3" s="33" t="s">
        <v>42</v>
      </c>
      <c r="B3" s="34"/>
      <c r="C3" s="34"/>
      <c r="D3" s="34"/>
      <c r="E3" s="34"/>
      <c r="F3" s="34"/>
      <c r="G3" s="34"/>
      <c r="H3" s="34"/>
      <c r="I3" s="12"/>
      <c r="J3" s="12"/>
      <c r="K3" s="13"/>
      <c r="L3" s="13"/>
      <c r="M3" s="12"/>
      <c r="N3" s="14"/>
      <c r="P3" s="12"/>
      <c r="Q3" s="12"/>
      <c r="R3" s="13"/>
      <c r="S3" s="13"/>
      <c r="T3" s="12"/>
      <c r="U3" s="14"/>
      <c r="W3" s="12"/>
      <c r="X3" s="12"/>
      <c r="Y3" s="13"/>
      <c r="Z3" s="13"/>
      <c r="AA3" s="12"/>
      <c r="AB3" s="14"/>
    </row>
    <row r="4" spans="1:29" ht="12.75">
      <c r="A4" s="15">
        <v>1</v>
      </c>
      <c r="B4" s="16" t="s">
        <v>40</v>
      </c>
      <c r="C4" s="17" t="s">
        <v>37</v>
      </c>
      <c r="D4" s="18">
        <f>SUM(F4/E4)</f>
        <v>214.33333333333334</v>
      </c>
      <c r="E4" s="19">
        <v>6</v>
      </c>
      <c r="F4" s="20">
        <f>SUM(O4+G4)</f>
        <v>1286</v>
      </c>
      <c r="G4" s="21"/>
      <c r="H4" s="22">
        <v>5</v>
      </c>
      <c r="I4" s="24">
        <v>210</v>
      </c>
      <c r="J4" s="24">
        <v>226</v>
      </c>
      <c r="K4" s="24">
        <v>232</v>
      </c>
      <c r="L4" s="12">
        <v>180</v>
      </c>
      <c r="M4" s="24">
        <v>224</v>
      </c>
      <c r="N4" s="24">
        <v>214</v>
      </c>
      <c r="O4" s="23">
        <f>SUM(I4:N4)</f>
        <v>1286</v>
      </c>
      <c r="P4" s="12"/>
      <c r="Q4" s="12"/>
      <c r="R4" s="12"/>
      <c r="S4" s="12"/>
      <c r="T4" s="12"/>
      <c r="U4" s="12"/>
      <c r="V4" s="23">
        <v>0</v>
      </c>
      <c r="W4" s="12"/>
      <c r="X4" s="12"/>
      <c r="Y4" s="12"/>
      <c r="Z4" s="12"/>
      <c r="AA4" s="12"/>
      <c r="AB4" s="12"/>
      <c r="AC4" s="23"/>
    </row>
    <row r="5" spans="1:29" ht="12.75">
      <c r="A5" s="15">
        <v>2</v>
      </c>
      <c r="B5" s="16" t="s">
        <v>40</v>
      </c>
      <c r="C5" s="17" t="s">
        <v>25</v>
      </c>
      <c r="D5" s="18">
        <f>SUM(F5/E5)</f>
        <v>201.33333333333334</v>
      </c>
      <c r="E5" s="19">
        <v>6</v>
      </c>
      <c r="F5" s="20">
        <f>SUM(O5+G5)</f>
        <v>1208</v>
      </c>
      <c r="G5" s="21">
        <v>36</v>
      </c>
      <c r="H5" s="25">
        <v>1</v>
      </c>
      <c r="I5" s="24">
        <v>232</v>
      </c>
      <c r="J5" s="12">
        <v>192</v>
      </c>
      <c r="K5" s="12">
        <v>179</v>
      </c>
      <c r="L5" s="12">
        <v>188</v>
      </c>
      <c r="M5" s="12">
        <v>179</v>
      </c>
      <c r="N5" s="24">
        <v>202</v>
      </c>
      <c r="O5" s="23">
        <f>SUM(I5:N5)</f>
        <v>1172</v>
      </c>
      <c r="P5" s="12"/>
      <c r="Q5" s="12"/>
      <c r="R5" s="12"/>
      <c r="S5" s="12"/>
      <c r="T5" s="12"/>
      <c r="U5" s="12"/>
      <c r="V5" s="23">
        <v>0</v>
      </c>
      <c r="W5" s="12"/>
      <c r="X5" s="12"/>
      <c r="Y5" s="12"/>
      <c r="Z5" s="12"/>
      <c r="AA5" s="12"/>
      <c r="AB5" s="12"/>
      <c r="AC5" s="23"/>
    </row>
    <row r="6" spans="1:29" ht="12.75">
      <c r="A6" s="15">
        <v>3</v>
      </c>
      <c r="B6" s="16" t="s">
        <v>40</v>
      </c>
      <c r="C6" s="17" t="s">
        <v>45</v>
      </c>
      <c r="D6" s="18">
        <f>SUM(F6/E6)</f>
        <v>194.33333333333334</v>
      </c>
      <c r="E6" s="19">
        <v>6</v>
      </c>
      <c r="F6" s="20">
        <f>SUM(O6+G6)</f>
        <v>1166</v>
      </c>
      <c r="G6" s="21"/>
      <c r="H6" s="22">
        <v>4</v>
      </c>
      <c r="I6" s="12">
        <v>133</v>
      </c>
      <c r="J6" s="24">
        <v>217</v>
      </c>
      <c r="K6" s="24">
        <v>201</v>
      </c>
      <c r="L6" s="24">
        <v>227</v>
      </c>
      <c r="M6" s="24">
        <v>203</v>
      </c>
      <c r="N6" s="12">
        <v>185</v>
      </c>
      <c r="O6" s="23">
        <f>SUM(I6:N6)</f>
        <v>1166</v>
      </c>
      <c r="P6" s="12"/>
      <c r="Q6" s="12"/>
      <c r="R6" s="12"/>
      <c r="S6" s="12"/>
      <c r="T6" s="12"/>
      <c r="U6" s="12"/>
      <c r="V6" s="23">
        <v>0</v>
      </c>
      <c r="W6" s="12"/>
      <c r="X6" s="12"/>
      <c r="Y6" s="12"/>
      <c r="Z6" s="12"/>
      <c r="AA6" s="12"/>
      <c r="AB6" s="12"/>
      <c r="AC6" s="23"/>
    </row>
    <row r="7" spans="1:29" ht="12.75">
      <c r="A7" s="15">
        <v>4</v>
      </c>
      <c r="B7" s="16" t="s">
        <v>40</v>
      </c>
      <c r="C7" s="17" t="s">
        <v>36</v>
      </c>
      <c r="D7" s="18">
        <f>SUM(F7/E7)</f>
        <v>192</v>
      </c>
      <c r="E7" s="19">
        <v>6</v>
      </c>
      <c r="F7" s="20">
        <f>SUM(O7+G7)</f>
        <v>1152</v>
      </c>
      <c r="G7" s="21"/>
      <c r="H7" s="25">
        <v>1</v>
      </c>
      <c r="I7" s="24">
        <v>216</v>
      </c>
      <c r="J7" s="12">
        <v>161</v>
      </c>
      <c r="K7" s="12">
        <v>196</v>
      </c>
      <c r="L7" s="12">
        <v>189</v>
      </c>
      <c r="M7" s="12">
        <v>191</v>
      </c>
      <c r="N7" s="12">
        <v>199</v>
      </c>
      <c r="O7" s="23">
        <f>SUM(I7:N7)</f>
        <v>1152</v>
      </c>
      <c r="P7" s="12"/>
      <c r="Q7" s="12"/>
      <c r="R7" s="12"/>
      <c r="S7" s="12"/>
      <c r="T7" s="12"/>
      <c r="U7" s="12"/>
      <c r="V7" s="23">
        <v>0</v>
      </c>
      <c r="W7" s="12"/>
      <c r="X7" s="12"/>
      <c r="Y7" s="12"/>
      <c r="Z7" s="12"/>
      <c r="AA7" s="12"/>
      <c r="AB7" s="12"/>
      <c r="AC7" s="23"/>
    </row>
    <row r="8" spans="1:29" ht="12.75">
      <c r="A8" s="15">
        <v>5</v>
      </c>
      <c r="B8" s="16" t="s">
        <v>40</v>
      </c>
      <c r="C8" s="17" t="s">
        <v>21</v>
      </c>
      <c r="D8" s="18">
        <f>SUM(F8/E8)</f>
        <v>189</v>
      </c>
      <c r="E8" s="19">
        <v>6</v>
      </c>
      <c r="F8" s="20">
        <f>SUM(O8+G8)</f>
        <v>1134</v>
      </c>
      <c r="G8" s="21"/>
      <c r="H8" s="25">
        <v>1</v>
      </c>
      <c r="I8" s="12">
        <v>180</v>
      </c>
      <c r="J8" s="24">
        <v>201</v>
      </c>
      <c r="K8" s="12">
        <v>189</v>
      </c>
      <c r="L8" s="12">
        <v>192</v>
      </c>
      <c r="M8" s="12">
        <v>178</v>
      </c>
      <c r="N8" s="12">
        <v>194</v>
      </c>
      <c r="O8" s="23">
        <f>SUM(I8:N8)</f>
        <v>1134</v>
      </c>
      <c r="P8" s="12"/>
      <c r="Q8" s="12"/>
      <c r="R8" s="12"/>
      <c r="S8" s="12"/>
      <c r="T8" s="12"/>
      <c r="U8" s="12"/>
      <c r="V8" s="23">
        <v>0</v>
      </c>
      <c r="W8" s="12"/>
      <c r="X8" s="12"/>
      <c r="Y8" s="12"/>
      <c r="Z8" s="12"/>
      <c r="AA8" s="12"/>
      <c r="AB8" s="12"/>
      <c r="AC8" s="23"/>
    </row>
    <row r="9" spans="1:29" ht="12.75">
      <c r="A9" s="15">
        <v>6</v>
      </c>
      <c r="B9" s="16" t="s">
        <v>40</v>
      </c>
      <c r="C9" s="17" t="s">
        <v>23</v>
      </c>
      <c r="D9" s="18">
        <f>SUM(F9/E9)</f>
        <v>182.16666666666666</v>
      </c>
      <c r="E9" s="19">
        <v>6</v>
      </c>
      <c r="F9" s="20">
        <f>SUM(O9+G9)</f>
        <v>1093</v>
      </c>
      <c r="G9" s="21"/>
      <c r="H9" s="25">
        <v>1</v>
      </c>
      <c r="I9" s="12">
        <v>176</v>
      </c>
      <c r="J9" s="24">
        <v>224</v>
      </c>
      <c r="K9" s="12">
        <v>152</v>
      </c>
      <c r="L9" s="12">
        <v>193</v>
      </c>
      <c r="M9" s="12">
        <v>165</v>
      </c>
      <c r="N9" s="12">
        <v>183</v>
      </c>
      <c r="O9" s="23">
        <f>SUM(I9:N9)</f>
        <v>1093</v>
      </c>
      <c r="P9" s="12"/>
      <c r="Q9" s="12"/>
      <c r="R9" s="12"/>
      <c r="S9" s="12"/>
      <c r="T9" s="12"/>
      <c r="U9" s="12"/>
      <c r="V9" s="23">
        <v>0</v>
      </c>
      <c r="W9" s="12"/>
      <c r="X9" s="12"/>
      <c r="Y9" s="12"/>
      <c r="Z9" s="12"/>
      <c r="AA9" s="12"/>
      <c r="AB9" s="12"/>
      <c r="AC9" s="23"/>
    </row>
    <row r="10" spans="1:29" ht="12.75">
      <c r="A10" s="15">
        <v>7</v>
      </c>
      <c r="B10" s="16" t="s">
        <v>40</v>
      </c>
      <c r="C10" s="17" t="s">
        <v>29</v>
      </c>
      <c r="D10" s="18">
        <f>SUM(F10/E10)</f>
        <v>180.16666666666666</v>
      </c>
      <c r="E10" s="19">
        <v>6</v>
      </c>
      <c r="F10" s="20">
        <f>SUM(O10+G10)</f>
        <v>1081</v>
      </c>
      <c r="G10" s="21"/>
      <c r="H10" s="26">
        <v>0</v>
      </c>
      <c r="I10" s="12">
        <v>193</v>
      </c>
      <c r="J10" s="12">
        <v>184</v>
      </c>
      <c r="K10" s="12">
        <v>181</v>
      </c>
      <c r="L10" s="12">
        <v>175</v>
      </c>
      <c r="M10" s="12">
        <v>178</v>
      </c>
      <c r="N10" s="27">
        <v>170</v>
      </c>
      <c r="O10" s="23">
        <f>SUM(I10:N10)</f>
        <v>1081</v>
      </c>
      <c r="P10" s="12"/>
      <c r="Q10" s="12"/>
      <c r="R10" s="12"/>
      <c r="S10" s="12"/>
      <c r="T10" s="12"/>
      <c r="U10" s="12"/>
      <c r="V10" s="23">
        <v>0</v>
      </c>
      <c r="W10" s="12"/>
      <c r="X10" s="12"/>
      <c r="Y10" s="12"/>
      <c r="Z10" s="12"/>
      <c r="AA10" s="12"/>
      <c r="AB10" s="12"/>
      <c r="AC10" s="23"/>
    </row>
    <row r="11" spans="1:29" ht="12.75">
      <c r="A11" s="15">
        <v>8</v>
      </c>
      <c r="B11" s="16" t="s">
        <v>40</v>
      </c>
      <c r="C11" s="17" t="s">
        <v>22</v>
      </c>
      <c r="D11" s="18">
        <f>SUM(F11/E11)</f>
        <v>179.5</v>
      </c>
      <c r="E11" s="19">
        <v>6</v>
      </c>
      <c r="F11" s="20">
        <f>SUM(O11+G11)</f>
        <v>1077</v>
      </c>
      <c r="G11" s="21"/>
      <c r="H11" s="22">
        <v>1</v>
      </c>
      <c r="I11" s="12">
        <v>189</v>
      </c>
      <c r="J11" s="24">
        <v>213</v>
      </c>
      <c r="K11" s="12">
        <v>191</v>
      </c>
      <c r="L11" s="12">
        <v>175</v>
      </c>
      <c r="M11" s="12">
        <v>169</v>
      </c>
      <c r="N11" s="12">
        <v>140</v>
      </c>
      <c r="O11" s="23">
        <f>SUM(I11:N11)</f>
        <v>1077</v>
      </c>
      <c r="P11" s="12"/>
      <c r="Q11" s="12"/>
      <c r="R11" s="12"/>
      <c r="S11" s="12"/>
      <c r="T11" s="12"/>
      <c r="U11" s="12"/>
      <c r="V11" s="23">
        <v>0</v>
      </c>
      <c r="W11" s="12"/>
      <c r="X11" s="12"/>
      <c r="Y11" s="12"/>
      <c r="Z11" s="12"/>
      <c r="AA11" s="12"/>
      <c r="AB11" s="12"/>
      <c r="AC11" s="23"/>
    </row>
    <row r="12" spans="1:29" ht="12.75">
      <c r="A12" s="15">
        <v>9</v>
      </c>
      <c r="B12" s="16" t="s">
        <v>40</v>
      </c>
      <c r="C12" s="17" t="s">
        <v>33</v>
      </c>
      <c r="D12" s="18">
        <f>SUM(F12/E12)</f>
        <v>170</v>
      </c>
      <c r="E12" s="19">
        <v>6</v>
      </c>
      <c r="F12" s="20">
        <f>SUM(O12+G12)</f>
        <v>1020</v>
      </c>
      <c r="G12" s="21"/>
      <c r="H12" s="28">
        <v>0</v>
      </c>
      <c r="I12" s="12">
        <v>181</v>
      </c>
      <c r="J12" s="12">
        <v>195</v>
      </c>
      <c r="K12" s="12">
        <v>119</v>
      </c>
      <c r="L12" s="12">
        <v>164</v>
      </c>
      <c r="M12" s="12">
        <v>189</v>
      </c>
      <c r="N12" s="12">
        <v>172</v>
      </c>
      <c r="O12" s="23">
        <f>SUM(I12:N12)</f>
        <v>1020</v>
      </c>
      <c r="P12" s="12"/>
      <c r="Q12" s="12"/>
      <c r="R12" s="12"/>
      <c r="S12" s="12"/>
      <c r="T12" s="12"/>
      <c r="U12" s="12"/>
      <c r="V12" s="23">
        <v>0</v>
      </c>
      <c r="W12" s="12"/>
      <c r="X12" s="12"/>
      <c r="Y12" s="12"/>
      <c r="Z12" s="12"/>
      <c r="AA12" s="12"/>
      <c r="AB12" s="12"/>
      <c r="AC12" s="23"/>
    </row>
    <row r="13" spans="1:29" ht="12.75">
      <c r="A13" s="15">
        <v>10</v>
      </c>
      <c r="B13" s="16" t="s">
        <v>40</v>
      </c>
      <c r="C13" s="17" t="s">
        <v>16</v>
      </c>
      <c r="D13" s="18">
        <f>SUM(F13/E13)</f>
        <v>168.83333333333334</v>
      </c>
      <c r="E13" s="19">
        <v>6</v>
      </c>
      <c r="F13" s="20">
        <f>SUM(O13+G13)</f>
        <v>1013</v>
      </c>
      <c r="G13" s="21"/>
      <c r="H13" s="25">
        <v>1</v>
      </c>
      <c r="I13" s="12">
        <v>149</v>
      </c>
      <c r="J13" s="12">
        <v>141</v>
      </c>
      <c r="K13" s="12">
        <v>180</v>
      </c>
      <c r="L13" s="24">
        <v>207</v>
      </c>
      <c r="M13" s="12">
        <v>170</v>
      </c>
      <c r="N13" s="12">
        <v>166</v>
      </c>
      <c r="O13" s="23">
        <f>SUM(I13:N13)</f>
        <v>1013</v>
      </c>
      <c r="P13" s="12"/>
      <c r="Q13" s="12"/>
      <c r="R13" s="12"/>
      <c r="S13" s="12"/>
      <c r="T13" s="12"/>
      <c r="U13" s="12"/>
      <c r="V13" s="23">
        <v>0</v>
      </c>
      <c r="W13" s="12"/>
      <c r="X13" s="12"/>
      <c r="Y13" s="12"/>
      <c r="Z13" s="12"/>
      <c r="AA13" s="12"/>
      <c r="AB13" s="12"/>
      <c r="AC13" s="23"/>
    </row>
    <row r="14" spans="1:29" ht="12.75">
      <c r="A14" s="15">
        <v>11</v>
      </c>
      <c r="B14" s="16" t="s">
        <v>40</v>
      </c>
      <c r="C14" s="17" t="s">
        <v>32</v>
      </c>
      <c r="D14" s="18">
        <f>SUM(F14/E14)</f>
        <v>168.66666666666666</v>
      </c>
      <c r="E14" s="19">
        <v>6</v>
      </c>
      <c r="F14" s="20">
        <f>SUM(O14+G14)</f>
        <v>1012</v>
      </c>
      <c r="G14" s="21"/>
      <c r="H14" s="25">
        <v>1</v>
      </c>
      <c r="I14" s="12">
        <v>182</v>
      </c>
      <c r="J14" s="12">
        <v>160</v>
      </c>
      <c r="K14" s="12">
        <v>147</v>
      </c>
      <c r="L14" s="12">
        <v>167</v>
      </c>
      <c r="M14" s="24">
        <v>213</v>
      </c>
      <c r="N14" s="12">
        <v>143</v>
      </c>
      <c r="O14" s="23">
        <f>SUM(I14:N14)</f>
        <v>1012</v>
      </c>
      <c r="P14" s="12"/>
      <c r="Q14" s="12"/>
      <c r="R14" s="12"/>
      <c r="S14" s="12"/>
      <c r="T14" s="12"/>
      <c r="U14" s="12"/>
      <c r="V14" s="23">
        <v>0</v>
      </c>
      <c r="W14" s="12"/>
      <c r="X14" s="12"/>
      <c r="Y14" s="12"/>
      <c r="Z14" s="12"/>
      <c r="AA14" s="12"/>
      <c r="AB14" s="12"/>
      <c r="AC14" s="23"/>
    </row>
    <row r="15" spans="1:29" ht="12.75">
      <c r="A15" s="15">
        <v>12</v>
      </c>
      <c r="B15" s="16" t="s">
        <v>40</v>
      </c>
      <c r="C15" s="17" t="s">
        <v>6</v>
      </c>
      <c r="D15" s="18">
        <f>SUM(F15/E15)</f>
        <v>166.83333333333334</v>
      </c>
      <c r="E15" s="19">
        <v>6</v>
      </c>
      <c r="F15" s="20">
        <f>SUM(O15+G15)</f>
        <v>1001</v>
      </c>
      <c r="G15" s="21"/>
      <c r="H15" s="25">
        <v>1</v>
      </c>
      <c r="I15" s="12">
        <v>151</v>
      </c>
      <c r="J15" s="12">
        <v>142</v>
      </c>
      <c r="K15" s="24">
        <v>220</v>
      </c>
      <c r="L15" s="12">
        <v>175</v>
      </c>
      <c r="M15" s="12">
        <v>181</v>
      </c>
      <c r="N15" s="12">
        <v>132</v>
      </c>
      <c r="O15" s="23">
        <f>SUM(I15:N15)</f>
        <v>1001</v>
      </c>
      <c r="P15" s="12"/>
      <c r="Q15" s="12"/>
      <c r="R15" s="12"/>
      <c r="S15" s="12"/>
      <c r="T15" s="12"/>
      <c r="U15" s="12"/>
      <c r="V15" s="23">
        <v>0</v>
      </c>
      <c r="W15" s="12"/>
      <c r="X15" s="12"/>
      <c r="Y15" s="12"/>
      <c r="Z15" s="12"/>
      <c r="AA15" s="12"/>
      <c r="AB15" s="12"/>
      <c r="AC15" s="23"/>
    </row>
    <row r="16" spans="1:29" ht="12.75">
      <c r="A16" s="15">
        <v>13</v>
      </c>
      <c r="B16" s="16" t="s">
        <v>40</v>
      </c>
      <c r="C16" s="17" t="s">
        <v>11</v>
      </c>
      <c r="D16" s="18">
        <f>SUM(F16/E16)</f>
        <v>163.66666666666666</v>
      </c>
      <c r="E16" s="19">
        <v>6</v>
      </c>
      <c r="F16" s="20">
        <f>SUM(O16+G16)</f>
        <v>982</v>
      </c>
      <c r="G16" s="21"/>
      <c r="H16" s="26"/>
      <c r="I16" s="12">
        <v>153</v>
      </c>
      <c r="J16" s="12">
        <v>157</v>
      </c>
      <c r="K16" s="12">
        <v>161</v>
      </c>
      <c r="L16" s="12">
        <v>142</v>
      </c>
      <c r="M16" s="12">
        <v>172</v>
      </c>
      <c r="N16" s="12">
        <v>197</v>
      </c>
      <c r="O16" s="23">
        <f>SUM(I16:N16)</f>
        <v>982</v>
      </c>
      <c r="P16" s="12"/>
      <c r="Q16" s="12"/>
      <c r="R16" s="12"/>
      <c r="S16" s="12"/>
      <c r="T16" s="12"/>
      <c r="U16" s="12"/>
      <c r="V16" s="23">
        <v>0</v>
      </c>
      <c r="W16" s="12"/>
      <c r="X16" s="12"/>
      <c r="Y16" s="12"/>
      <c r="Z16" s="12"/>
      <c r="AA16" s="12"/>
      <c r="AB16" s="12"/>
      <c r="AC16" s="23"/>
    </row>
    <row r="17" spans="1:29" ht="12.75">
      <c r="A17" s="15">
        <v>14</v>
      </c>
      <c r="B17" s="16" t="s">
        <v>40</v>
      </c>
      <c r="C17" s="17" t="s">
        <v>35</v>
      </c>
      <c r="D17" s="18">
        <f>SUM(F17/E17)</f>
        <v>163.33333333333334</v>
      </c>
      <c r="E17" s="19">
        <v>6</v>
      </c>
      <c r="F17" s="20">
        <f>SUM(O17+G17)</f>
        <v>980</v>
      </c>
      <c r="G17" s="21">
        <v>36</v>
      </c>
      <c r="H17" s="26"/>
      <c r="I17" s="12">
        <v>155</v>
      </c>
      <c r="J17" s="12">
        <v>146</v>
      </c>
      <c r="K17" s="12">
        <v>173</v>
      </c>
      <c r="L17" s="12">
        <v>158</v>
      </c>
      <c r="M17" s="12">
        <v>161</v>
      </c>
      <c r="N17" s="12">
        <v>151</v>
      </c>
      <c r="O17" s="23">
        <f>SUM(I17:N17)</f>
        <v>944</v>
      </c>
      <c r="P17" s="12"/>
      <c r="Q17" s="12"/>
      <c r="R17" s="12"/>
      <c r="S17" s="12"/>
      <c r="T17" s="12"/>
      <c r="U17" s="12"/>
      <c r="V17" s="23">
        <v>0</v>
      </c>
      <c r="W17" s="12"/>
      <c r="X17" s="12"/>
      <c r="Y17" s="12"/>
      <c r="Z17" s="12"/>
      <c r="AA17" s="12"/>
      <c r="AB17" s="12"/>
      <c r="AC17" s="23"/>
    </row>
    <row r="18" spans="1:29" ht="12.75">
      <c r="A18" s="15">
        <v>15</v>
      </c>
      <c r="B18" s="16" t="s">
        <v>40</v>
      </c>
      <c r="C18" s="17" t="s">
        <v>24</v>
      </c>
      <c r="D18" s="18">
        <f>SUM(F18/E18)</f>
        <v>163.16666666666666</v>
      </c>
      <c r="E18" s="19">
        <v>6</v>
      </c>
      <c r="F18" s="20">
        <f>SUM(O18+G18)</f>
        <v>979</v>
      </c>
      <c r="G18" s="21">
        <v>36</v>
      </c>
      <c r="H18" s="26">
        <v>0</v>
      </c>
      <c r="I18" s="12">
        <v>132</v>
      </c>
      <c r="J18" s="12">
        <v>159</v>
      </c>
      <c r="K18" s="12">
        <v>171</v>
      </c>
      <c r="L18" s="12">
        <v>156</v>
      </c>
      <c r="M18" s="12">
        <v>176</v>
      </c>
      <c r="N18" s="12">
        <v>149</v>
      </c>
      <c r="O18" s="23">
        <f>SUM(I18:N18)</f>
        <v>943</v>
      </c>
      <c r="P18" s="12"/>
      <c r="Q18" s="12"/>
      <c r="R18" s="12"/>
      <c r="S18" s="12"/>
      <c r="T18" s="12"/>
      <c r="U18" s="12"/>
      <c r="V18" s="23">
        <v>0</v>
      </c>
      <c r="W18" s="12"/>
      <c r="X18" s="12"/>
      <c r="Y18" s="12"/>
      <c r="Z18" s="12"/>
      <c r="AA18" s="12"/>
      <c r="AB18" s="12"/>
      <c r="AC18" s="23"/>
    </row>
    <row r="19" spans="1:29" ht="12.75">
      <c r="A19" s="15">
        <v>16</v>
      </c>
      <c r="B19" s="16" t="s">
        <v>40</v>
      </c>
      <c r="C19" s="17" t="s">
        <v>10</v>
      </c>
      <c r="D19" s="18">
        <f>SUM(F19/E19)</f>
        <v>162.83333333333334</v>
      </c>
      <c r="E19" s="19">
        <v>6</v>
      </c>
      <c r="F19" s="20">
        <f>SUM(O19+G19)</f>
        <v>977</v>
      </c>
      <c r="G19" s="21"/>
      <c r="H19" s="26"/>
      <c r="I19" s="12">
        <v>195</v>
      </c>
      <c r="J19" s="12">
        <v>161</v>
      </c>
      <c r="K19" s="12">
        <v>143</v>
      </c>
      <c r="L19" s="12">
        <v>177</v>
      </c>
      <c r="M19" s="12">
        <v>167</v>
      </c>
      <c r="N19" s="12">
        <v>134</v>
      </c>
      <c r="O19" s="23">
        <f>SUM(I19:N19)</f>
        <v>977</v>
      </c>
      <c r="P19" s="12"/>
      <c r="Q19" s="12"/>
      <c r="R19" s="12"/>
      <c r="S19" s="12"/>
      <c r="T19" s="12"/>
      <c r="U19" s="12"/>
      <c r="V19" s="23">
        <v>0</v>
      </c>
      <c r="W19" s="12"/>
      <c r="X19" s="12"/>
      <c r="Y19" s="12"/>
      <c r="Z19" s="12"/>
      <c r="AA19" s="12"/>
      <c r="AB19" s="12"/>
      <c r="AC19" s="23"/>
    </row>
    <row r="20" spans="1:29" ht="12.75">
      <c r="A20" s="15">
        <v>17</v>
      </c>
      <c r="B20" s="16" t="s">
        <v>40</v>
      </c>
      <c r="C20" s="17" t="s">
        <v>15</v>
      </c>
      <c r="D20" s="18">
        <f>SUM(F20/E20)</f>
        <v>162.66666666666666</v>
      </c>
      <c r="E20" s="19">
        <v>6</v>
      </c>
      <c r="F20" s="20">
        <f>SUM(O20+G20)</f>
        <v>976</v>
      </c>
      <c r="G20" s="21"/>
      <c r="H20" s="26">
        <v>0</v>
      </c>
      <c r="I20" s="12">
        <v>128</v>
      </c>
      <c r="J20" s="12">
        <v>177</v>
      </c>
      <c r="K20" s="12">
        <v>169</v>
      </c>
      <c r="L20" s="12">
        <v>154</v>
      </c>
      <c r="M20" s="12">
        <v>188</v>
      </c>
      <c r="N20" s="27">
        <v>160</v>
      </c>
      <c r="O20" s="23">
        <f>SUM(I20:N20)</f>
        <v>976</v>
      </c>
      <c r="P20" s="12"/>
      <c r="Q20" s="12"/>
      <c r="R20" s="12"/>
      <c r="S20" s="12"/>
      <c r="T20" s="12"/>
      <c r="U20" s="12"/>
      <c r="V20" s="23">
        <v>0</v>
      </c>
      <c r="W20" s="12"/>
      <c r="X20" s="12"/>
      <c r="Y20" s="12"/>
      <c r="Z20" s="12"/>
      <c r="AA20" s="12"/>
      <c r="AB20" s="12"/>
      <c r="AC20" s="23"/>
    </row>
    <row r="21" spans="1:29" ht="12.75">
      <c r="A21" s="15">
        <v>18</v>
      </c>
      <c r="B21" s="16" t="s">
        <v>40</v>
      </c>
      <c r="C21" s="17" t="s">
        <v>27</v>
      </c>
      <c r="D21" s="18">
        <f>SUM(F21/E21)</f>
        <v>159.16666666666666</v>
      </c>
      <c r="E21" s="19">
        <v>6</v>
      </c>
      <c r="F21" s="20">
        <f>SUM(O21+G21)</f>
        <v>955</v>
      </c>
      <c r="G21" s="21"/>
      <c r="H21" s="25">
        <v>1</v>
      </c>
      <c r="I21" s="12">
        <v>158</v>
      </c>
      <c r="J21" s="12">
        <v>145</v>
      </c>
      <c r="K21" s="12">
        <v>139</v>
      </c>
      <c r="L21" s="12">
        <v>134</v>
      </c>
      <c r="M21" s="12">
        <v>169</v>
      </c>
      <c r="N21" s="24">
        <v>210</v>
      </c>
      <c r="O21" s="23">
        <f>SUM(I21:N21)</f>
        <v>955</v>
      </c>
      <c r="P21" s="12"/>
      <c r="Q21" s="12"/>
      <c r="R21" s="12"/>
      <c r="S21" s="12"/>
      <c r="T21" s="12"/>
      <c r="U21" s="12"/>
      <c r="V21" s="23">
        <v>0</v>
      </c>
      <c r="W21" s="12"/>
      <c r="X21" s="12"/>
      <c r="Y21" s="12"/>
      <c r="Z21" s="12"/>
      <c r="AA21" s="12"/>
      <c r="AB21" s="12"/>
      <c r="AC21" s="23"/>
    </row>
    <row r="22" spans="1:29" ht="12.75">
      <c r="A22" s="15">
        <v>19</v>
      </c>
      <c r="B22" s="16" t="s">
        <v>40</v>
      </c>
      <c r="C22" s="17" t="s">
        <v>14</v>
      </c>
      <c r="D22" s="18">
        <f>SUM(F22/E22)</f>
        <v>158</v>
      </c>
      <c r="E22" s="19">
        <v>6</v>
      </c>
      <c r="F22" s="20">
        <f>SUM(O22+G22)</f>
        <v>948</v>
      </c>
      <c r="G22" s="21">
        <v>36</v>
      </c>
      <c r="H22" s="26"/>
      <c r="I22" s="12">
        <v>160</v>
      </c>
      <c r="J22" s="12">
        <v>148</v>
      </c>
      <c r="K22" s="12">
        <v>162</v>
      </c>
      <c r="L22" s="12">
        <v>156</v>
      </c>
      <c r="M22" s="12">
        <v>131</v>
      </c>
      <c r="N22" s="12">
        <v>155</v>
      </c>
      <c r="O22" s="23">
        <f>SUM(I22:N22)</f>
        <v>912</v>
      </c>
      <c r="P22" s="12"/>
      <c r="Q22" s="12"/>
      <c r="R22" s="12"/>
      <c r="S22" s="12"/>
      <c r="T22" s="12"/>
      <c r="U22" s="12"/>
      <c r="V22" s="23">
        <v>0</v>
      </c>
      <c r="W22" s="12"/>
      <c r="X22" s="12"/>
      <c r="Y22" s="12"/>
      <c r="Z22" s="12"/>
      <c r="AA22" s="12"/>
      <c r="AB22" s="12"/>
      <c r="AC22" s="23"/>
    </row>
    <row r="23" spans="1:29" ht="12.75">
      <c r="A23" s="15">
        <v>20</v>
      </c>
      <c r="B23" s="16" t="s">
        <v>40</v>
      </c>
      <c r="C23" s="17" t="s">
        <v>31</v>
      </c>
      <c r="D23" s="18">
        <f>SUM(F23/E23)</f>
        <v>157.66666666666666</v>
      </c>
      <c r="E23" s="19">
        <v>6</v>
      </c>
      <c r="F23" s="20">
        <f>SUM(O23+G23)</f>
        <v>946</v>
      </c>
      <c r="G23" s="21"/>
      <c r="H23" s="26">
        <v>0</v>
      </c>
      <c r="I23" s="12">
        <v>177</v>
      </c>
      <c r="J23" s="12">
        <v>185</v>
      </c>
      <c r="K23" s="12">
        <v>158</v>
      </c>
      <c r="L23" s="12">
        <v>133</v>
      </c>
      <c r="M23" s="12">
        <v>140</v>
      </c>
      <c r="N23" s="12">
        <v>153</v>
      </c>
      <c r="O23" s="23">
        <f>SUM(I23:N23)</f>
        <v>946</v>
      </c>
      <c r="P23" s="12"/>
      <c r="Q23" s="12"/>
      <c r="R23" s="12"/>
      <c r="S23" s="12"/>
      <c r="T23" s="12"/>
      <c r="U23" s="12"/>
      <c r="V23" s="23">
        <v>0</v>
      </c>
      <c r="W23" s="12"/>
      <c r="X23" s="12"/>
      <c r="Y23" s="12"/>
      <c r="Z23" s="12"/>
      <c r="AA23" s="12"/>
      <c r="AB23" s="12"/>
      <c r="AC23" s="23"/>
    </row>
    <row r="24" spans="1:29" ht="12.75">
      <c r="A24" s="15">
        <v>21</v>
      </c>
      <c r="B24" s="16" t="s">
        <v>40</v>
      </c>
      <c r="C24" s="17" t="s">
        <v>7</v>
      </c>
      <c r="D24" s="18">
        <f>SUM(F24/E24)</f>
        <v>157.5</v>
      </c>
      <c r="E24" s="19">
        <v>6</v>
      </c>
      <c r="F24" s="20">
        <f>SUM(O24+G24)</f>
        <v>945</v>
      </c>
      <c r="G24" s="21"/>
      <c r="H24" s="26">
        <v>0</v>
      </c>
      <c r="I24" s="12">
        <v>163</v>
      </c>
      <c r="J24" s="12">
        <v>139</v>
      </c>
      <c r="K24" s="12">
        <v>175</v>
      </c>
      <c r="L24" s="12">
        <v>149</v>
      </c>
      <c r="M24" s="12">
        <v>150</v>
      </c>
      <c r="N24" s="12">
        <v>169</v>
      </c>
      <c r="O24" s="23">
        <f>SUM(I24:N24)</f>
        <v>945</v>
      </c>
      <c r="P24" s="12"/>
      <c r="Q24" s="12"/>
      <c r="R24" s="12"/>
      <c r="S24" s="12"/>
      <c r="T24" s="12"/>
      <c r="U24" s="12"/>
      <c r="V24" s="23">
        <v>0</v>
      </c>
      <c r="W24" s="12"/>
      <c r="X24" s="12"/>
      <c r="Y24" s="12"/>
      <c r="Z24" s="12"/>
      <c r="AA24" s="12"/>
      <c r="AB24" s="12"/>
      <c r="AC24" s="23"/>
    </row>
    <row r="25" spans="1:29" ht="12.75">
      <c r="A25" s="15">
        <v>22</v>
      </c>
      <c r="B25" s="16" t="s">
        <v>40</v>
      </c>
      <c r="C25" s="17" t="s">
        <v>34</v>
      </c>
      <c r="D25" s="18">
        <f>SUM(F25/E25)</f>
        <v>154.16666666666666</v>
      </c>
      <c r="E25" s="19">
        <v>6</v>
      </c>
      <c r="F25" s="20">
        <f>SUM(O25+G25)</f>
        <v>925</v>
      </c>
      <c r="G25" s="21"/>
      <c r="H25" s="25">
        <v>1</v>
      </c>
      <c r="I25" s="12">
        <v>155</v>
      </c>
      <c r="J25" s="12">
        <v>161</v>
      </c>
      <c r="K25" s="12">
        <v>138</v>
      </c>
      <c r="L25" s="12">
        <v>118</v>
      </c>
      <c r="M25" s="12">
        <v>149</v>
      </c>
      <c r="N25" s="24">
        <v>204</v>
      </c>
      <c r="O25" s="23">
        <f>SUM(I25:N25)</f>
        <v>925</v>
      </c>
      <c r="P25" s="12"/>
      <c r="Q25" s="12"/>
      <c r="R25" s="12"/>
      <c r="S25" s="12"/>
      <c r="T25" s="12"/>
      <c r="U25" s="12"/>
      <c r="V25" s="23">
        <v>0</v>
      </c>
      <c r="W25" s="12"/>
      <c r="X25" s="12"/>
      <c r="Y25" s="12"/>
      <c r="Z25" s="12"/>
      <c r="AA25" s="12"/>
      <c r="AB25" s="12"/>
      <c r="AC25" s="23"/>
    </row>
    <row r="26" spans="1:29" ht="12.75">
      <c r="A26" s="15">
        <v>23</v>
      </c>
      <c r="B26" s="16" t="s">
        <v>40</v>
      </c>
      <c r="C26" s="17" t="s">
        <v>12</v>
      </c>
      <c r="D26" s="18">
        <f>SUM(F26/E26)</f>
        <v>142</v>
      </c>
      <c r="E26" s="19">
        <v>6</v>
      </c>
      <c r="F26" s="20">
        <f>SUM(O26+G26)</f>
        <v>852</v>
      </c>
      <c r="G26" s="21"/>
      <c r="H26" s="26"/>
      <c r="I26" s="12">
        <v>129</v>
      </c>
      <c r="J26" s="12">
        <v>140</v>
      </c>
      <c r="K26" s="12">
        <v>131</v>
      </c>
      <c r="L26" s="12">
        <v>146</v>
      </c>
      <c r="M26" s="12">
        <v>168</v>
      </c>
      <c r="N26" s="12">
        <v>138</v>
      </c>
      <c r="O26" s="23">
        <f>SUM(I26:N26)</f>
        <v>852</v>
      </c>
      <c r="P26" s="12"/>
      <c r="Q26" s="12"/>
      <c r="R26" s="12"/>
      <c r="S26" s="12"/>
      <c r="T26" s="12"/>
      <c r="U26" s="12"/>
      <c r="V26" s="23">
        <v>0</v>
      </c>
      <c r="W26" s="12"/>
      <c r="X26" s="12"/>
      <c r="Y26" s="12"/>
      <c r="Z26" s="12"/>
      <c r="AA26" s="12"/>
      <c r="AB26" s="12"/>
      <c r="AC26" s="23"/>
    </row>
    <row r="27" spans="1:29" ht="12.75">
      <c r="A27" s="15">
        <v>24</v>
      </c>
      <c r="B27" s="16" t="s">
        <v>40</v>
      </c>
      <c r="C27" s="17" t="s">
        <v>39</v>
      </c>
      <c r="D27" s="18">
        <f>SUM(F27/E27)</f>
        <v>136</v>
      </c>
      <c r="E27" s="19">
        <v>6</v>
      </c>
      <c r="F27" s="20">
        <f>SUM(O27+G27)</f>
        <v>816</v>
      </c>
      <c r="G27" s="21"/>
      <c r="H27" s="26"/>
      <c r="I27" s="12">
        <v>117</v>
      </c>
      <c r="J27" s="12">
        <v>149</v>
      </c>
      <c r="K27" s="12">
        <v>137</v>
      </c>
      <c r="L27" s="12">
        <v>130</v>
      </c>
      <c r="M27" s="12">
        <v>161</v>
      </c>
      <c r="N27" s="12">
        <v>122</v>
      </c>
      <c r="O27" s="23">
        <f>SUM(I27:N27)</f>
        <v>816</v>
      </c>
      <c r="P27" s="12"/>
      <c r="Q27" s="12"/>
      <c r="R27" s="12"/>
      <c r="S27" s="12"/>
      <c r="T27" s="12"/>
      <c r="U27" s="12"/>
      <c r="V27" s="23"/>
      <c r="W27" s="12"/>
      <c r="X27" s="12"/>
      <c r="Y27" s="12"/>
      <c r="Z27" s="12"/>
      <c r="AA27" s="12"/>
      <c r="AB27" s="12"/>
      <c r="AC27" s="23"/>
    </row>
    <row r="28" spans="1:29" ht="12.75">
      <c r="A28" s="15">
        <v>25</v>
      </c>
      <c r="B28" s="16" t="s">
        <v>40</v>
      </c>
      <c r="C28" s="17" t="s">
        <v>28</v>
      </c>
      <c r="D28" s="18">
        <f>SUM(F28/E28)</f>
        <v>122.66666666666667</v>
      </c>
      <c r="E28" s="19">
        <v>6</v>
      </c>
      <c r="F28" s="20">
        <f>SUM(O28+G28)</f>
        <v>736</v>
      </c>
      <c r="G28" s="21"/>
      <c r="H28" s="26"/>
      <c r="I28" s="12">
        <v>95</v>
      </c>
      <c r="J28" s="12">
        <v>111</v>
      </c>
      <c r="K28" s="12">
        <v>141</v>
      </c>
      <c r="L28" s="12">
        <v>104</v>
      </c>
      <c r="M28" s="12">
        <v>115</v>
      </c>
      <c r="N28" s="12">
        <v>170</v>
      </c>
      <c r="O28" s="23">
        <f>SUM(I28:N28)</f>
        <v>736</v>
      </c>
      <c r="P28" s="12"/>
      <c r="Q28" s="12"/>
      <c r="R28" s="12"/>
      <c r="S28" s="12"/>
      <c r="T28" s="12"/>
      <c r="U28" s="12"/>
      <c r="V28" s="23">
        <v>0</v>
      </c>
      <c r="W28" s="12"/>
      <c r="X28" s="12"/>
      <c r="Y28" s="12"/>
      <c r="Z28" s="12"/>
      <c r="AA28" s="12"/>
      <c r="AB28" s="12"/>
      <c r="AC28" s="23"/>
    </row>
    <row r="29" spans="1:29" ht="12.75">
      <c r="A29" s="15">
        <v>26</v>
      </c>
      <c r="B29" s="16" t="s">
        <v>40</v>
      </c>
      <c r="C29" s="17" t="s">
        <v>26</v>
      </c>
      <c r="D29" s="18">
        <f>SUM(F29/E29)</f>
        <v>109.83333333333333</v>
      </c>
      <c r="E29" s="19">
        <v>6</v>
      </c>
      <c r="F29" s="20">
        <f>SUM(O29+G29)</f>
        <v>659</v>
      </c>
      <c r="G29" s="21"/>
      <c r="H29" s="26"/>
      <c r="I29" s="12">
        <v>72</v>
      </c>
      <c r="J29" s="12">
        <v>103</v>
      </c>
      <c r="K29" s="12">
        <v>135</v>
      </c>
      <c r="L29" s="12">
        <v>111</v>
      </c>
      <c r="M29" s="12">
        <v>114</v>
      </c>
      <c r="N29" s="12">
        <v>124</v>
      </c>
      <c r="O29" s="23">
        <f>SUM(I29:N29)</f>
        <v>659</v>
      </c>
      <c r="P29" s="12"/>
      <c r="Q29" s="12"/>
      <c r="R29" s="12"/>
      <c r="S29" s="12"/>
      <c r="T29" s="12"/>
      <c r="U29" s="12"/>
      <c r="V29" s="23"/>
      <c r="W29" s="12"/>
      <c r="X29" s="12"/>
      <c r="Y29" s="12"/>
      <c r="Z29" s="12"/>
      <c r="AA29" s="12"/>
      <c r="AB29" s="12"/>
      <c r="AC29" s="23"/>
    </row>
    <row r="30" spans="1:29" ht="12.75">
      <c r="A30" s="15">
        <v>27</v>
      </c>
      <c r="B30" s="16" t="s">
        <v>40</v>
      </c>
      <c r="C30" s="17" t="s">
        <v>9</v>
      </c>
      <c r="D30" s="18">
        <f>SUM(F30/E30)</f>
        <v>0</v>
      </c>
      <c r="E30" s="19">
        <v>6</v>
      </c>
      <c r="F30" s="20">
        <f>SUM(O30+G30)</f>
        <v>0</v>
      </c>
      <c r="G30" s="21"/>
      <c r="H30" s="26"/>
      <c r="I30" s="12"/>
      <c r="J30" s="12"/>
      <c r="K30" s="12"/>
      <c r="L30" s="12"/>
      <c r="M30" s="12"/>
      <c r="N30" s="12"/>
      <c r="O30" s="23">
        <f>SUM(I30:N30)</f>
        <v>0</v>
      </c>
      <c r="P30" s="12"/>
      <c r="Q30" s="12"/>
      <c r="R30" s="12"/>
      <c r="S30" s="12"/>
      <c r="T30" s="12"/>
      <c r="U30" s="12"/>
      <c r="V30" s="23"/>
      <c r="W30" s="12"/>
      <c r="X30" s="12"/>
      <c r="Y30" s="12"/>
      <c r="Z30" s="12"/>
      <c r="AA30" s="12"/>
      <c r="AB30" s="12"/>
      <c r="AC30" s="23"/>
    </row>
    <row r="31" spans="1:29" ht="12.75">
      <c r="A31" s="15">
        <v>28</v>
      </c>
      <c r="B31" s="16" t="s">
        <v>40</v>
      </c>
      <c r="C31" s="17" t="s">
        <v>43</v>
      </c>
      <c r="D31" s="18">
        <f>SUM(F31/E31)</f>
        <v>0</v>
      </c>
      <c r="E31" s="19">
        <v>6</v>
      </c>
      <c r="F31" s="20">
        <f>SUM(O31+G31)</f>
        <v>0</v>
      </c>
      <c r="G31" s="21"/>
      <c r="H31" s="26"/>
      <c r="I31" s="12"/>
      <c r="J31" s="12"/>
      <c r="K31" s="12"/>
      <c r="L31" s="12"/>
      <c r="M31" s="12"/>
      <c r="N31" s="12"/>
      <c r="O31" s="23">
        <f>SUM(I31:N31)</f>
        <v>0</v>
      </c>
      <c r="P31" s="12"/>
      <c r="Q31" s="12"/>
      <c r="R31" s="12"/>
      <c r="S31" s="12"/>
      <c r="T31" s="12"/>
      <c r="U31" s="12"/>
      <c r="V31" s="23"/>
      <c r="W31" s="12"/>
      <c r="X31" s="12"/>
      <c r="Y31" s="12"/>
      <c r="Z31" s="12"/>
      <c r="AA31" s="12"/>
      <c r="AB31" s="12"/>
      <c r="AC31" s="23"/>
    </row>
    <row r="32" spans="1:29" ht="12.75">
      <c r="A32" s="15">
        <v>29</v>
      </c>
      <c r="B32" s="16" t="s">
        <v>40</v>
      </c>
      <c r="C32" s="17" t="s">
        <v>8</v>
      </c>
      <c r="D32" s="18">
        <f>SUM(F32/E32)</f>
        <v>0</v>
      </c>
      <c r="E32" s="19">
        <v>6</v>
      </c>
      <c r="F32" s="20">
        <f>SUM(O32+G32)</f>
        <v>0</v>
      </c>
      <c r="G32" s="21"/>
      <c r="H32" s="26"/>
      <c r="I32" s="12"/>
      <c r="J32" s="12"/>
      <c r="K32" s="12"/>
      <c r="L32" s="12"/>
      <c r="M32" s="12"/>
      <c r="N32" s="12"/>
      <c r="O32" s="23">
        <f>SUM(I32:N32)</f>
        <v>0</v>
      </c>
      <c r="P32" s="12"/>
      <c r="Q32" s="12"/>
      <c r="R32" s="12"/>
      <c r="S32" s="12"/>
      <c r="T32" s="12"/>
      <c r="U32" s="12"/>
      <c r="V32" s="23">
        <v>0</v>
      </c>
      <c r="W32" s="12"/>
      <c r="X32" s="12"/>
      <c r="Y32" s="12"/>
      <c r="Z32" s="12"/>
      <c r="AA32" s="12"/>
      <c r="AB32" s="12"/>
      <c r="AC32" s="23"/>
    </row>
    <row r="33" spans="1:29" ht="12.75">
      <c r="A33" s="15">
        <v>30</v>
      </c>
      <c r="B33" s="16" t="s">
        <v>41</v>
      </c>
      <c r="C33" s="17" t="s">
        <v>38</v>
      </c>
      <c r="D33" s="18">
        <f>SUM(F33/E33)</f>
        <v>0</v>
      </c>
      <c r="E33" s="19">
        <v>6</v>
      </c>
      <c r="F33" s="20">
        <f>SUM(O33+G33)</f>
        <v>0</v>
      </c>
      <c r="G33" s="21"/>
      <c r="H33" s="26"/>
      <c r="I33" s="12"/>
      <c r="J33" s="12"/>
      <c r="K33" s="12"/>
      <c r="L33" s="12"/>
      <c r="M33" s="12"/>
      <c r="N33" s="12"/>
      <c r="O33" s="23">
        <f>SUM(I33:N33)</f>
        <v>0</v>
      </c>
      <c r="P33" s="12"/>
      <c r="Q33" s="12"/>
      <c r="R33" s="12"/>
      <c r="S33" s="12"/>
      <c r="T33" s="12"/>
      <c r="U33" s="12"/>
      <c r="V33" s="23">
        <v>0</v>
      </c>
      <c r="W33" s="12"/>
      <c r="X33" s="12"/>
      <c r="Y33" s="12"/>
      <c r="Z33" s="12"/>
      <c r="AA33" s="12"/>
      <c r="AB33" s="12"/>
      <c r="AC33" s="23"/>
    </row>
    <row r="34" spans="1:29" ht="12.75">
      <c r="A34" s="15">
        <v>31</v>
      </c>
      <c r="B34" s="16" t="s">
        <v>41</v>
      </c>
      <c r="C34" s="17" t="s">
        <v>30</v>
      </c>
      <c r="D34" s="18">
        <f>SUM(F34/E34)</f>
        <v>0</v>
      </c>
      <c r="E34" s="19">
        <v>6</v>
      </c>
      <c r="F34" s="20">
        <f>SUM(O34+G34)</f>
        <v>0</v>
      </c>
      <c r="G34" s="21"/>
      <c r="H34" s="26"/>
      <c r="I34" s="12"/>
      <c r="J34" s="12"/>
      <c r="K34" s="12"/>
      <c r="L34" s="12"/>
      <c r="M34" s="12"/>
      <c r="N34" s="12"/>
      <c r="O34" s="23">
        <f>SUM(I34:N34)</f>
        <v>0</v>
      </c>
      <c r="P34" s="12"/>
      <c r="Q34" s="12"/>
      <c r="R34" s="12"/>
      <c r="S34" s="12"/>
      <c r="T34" s="12"/>
      <c r="U34" s="12"/>
      <c r="V34" s="23">
        <v>0</v>
      </c>
      <c r="W34" s="12"/>
      <c r="X34" s="12"/>
      <c r="Y34" s="12"/>
      <c r="Z34" s="12"/>
      <c r="AA34" s="12"/>
      <c r="AB34" s="12"/>
      <c r="AC34" s="23"/>
    </row>
    <row r="35" spans="1:29" ht="12.75">
      <c r="A35" s="15">
        <v>32</v>
      </c>
      <c r="B35" s="16" t="s">
        <v>41</v>
      </c>
      <c r="C35" s="17" t="s">
        <v>47</v>
      </c>
      <c r="D35" s="18">
        <f>SUM(F35/E35)</f>
        <v>0</v>
      </c>
      <c r="E35" s="19">
        <v>6</v>
      </c>
      <c r="F35" s="20">
        <f>SUM(O35+G35)</f>
        <v>0</v>
      </c>
      <c r="G35" s="21"/>
      <c r="H35" s="26"/>
      <c r="I35" s="12"/>
      <c r="J35" s="12"/>
      <c r="K35" s="12"/>
      <c r="L35" s="12"/>
      <c r="M35" s="12"/>
      <c r="N35" s="12"/>
      <c r="O35" s="23">
        <f>SUM(I35:N35)</f>
        <v>0</v>
      </c>
      <c r="P35" s="12"/>
      <c r="Q35" s="12"/>
      <c r="R35" s="12"/>
      <c r="S35" s="12"/>
      <c r="T35" s="12"/>
      <c r="U35" s="12"/>
      <c r="V35" s="23">
        <v>0</v>
      </c>
      <c r="W35" s="12"/>
      <c r="X35" s="12"/>
      <c r="Y35" s="12"/>
      <c r="Z35" s="12"/>
      <c r="AA35" s="12"/>
      <c r="AB35" s="12"/>
      <c r="AC35" s="23"/>
    </row>
    <row r="36" spans="1:29" ht="12.75">
      <c r="A36" s="15">
        <v>33</v>
      </c>
      <c r="B36" s="16" t="s">
        <v>41</v>
      </c>
      <c r="C36" s="17" t="s">
        <v>46</v>
      </c>
      <c r="D36" s="18">
        <f>SUM(F36/E36)</f>
        <v>0</v>
      </c>
      <c r="E36" s="19">
        <v>6</v>
      </c>
      <c r="F36" s="20">
        <f>SUM(O36+G36)</f>
        <v>0</v>
      </c>
      <c r="G36" s="21"/>
      <c r="H36" s="26"/>
      <c r="I36" s="12"/>
      <c r="J36" s="12"/>
      <c r="K36" s="12"/>
      <c r="L36" s="12"/>
      <c r="M36" s="12"/>
      <c r="N36" s="12"/>
      <c r="O36" s="23">
        <f>SUM(I36:N36)</f>
        <v>0</v>
      </c>
      <c r="P36" s="12"/>
      <c r="Q36" s="12"/>
      <c r="R36" s="12"/>
      <c r="S36" s="12"/>
      <c r="T36" s="12"/>
      <c r="U36" s="12"/>
      <c r="V36" s="23">
        <v>0</v>
      </c>
      <c r="W36" s="12"/>
      <c r="X36" s="12"/>
      <c r="Y36" s="12"/>
      <c r="Z36" s="12"/>
      <c r="AA36" s="12"/>
      <c r="AB36" s="12"/>
      <c r="AC36" s="23"/>
    </row>
    <row r="37" spans="1:29" ht="12.75">
      <c r="A37" s="15">
        <v>34</v>
      </c>
      <c r="B37" s="16" t="s">
        <v>41</v>
      </c>
      <c r="C37" s="17" t="s">
        <v>44</v>
      </c>
      <c r="D37" s="18">
        <f>SUM(F37/E37)</f>
        <v>0</v>
      </c>
      <c r="E37" s="19">
        <v>6</v>
      </c>
      <c r="F37" s="20">
        <v>0</v>
      </c>
      <c r="G37" s="21">
        <v>0</v>
      </c>
      <c r="H37" s="26"/>
      <c r="I37" s="12"/>
      <c r="J37" s="12"/>
      <c r="K37" s="12"/>
      <c r="L37" s="12"/>
      <c r="M37" s="12"/>
      <c r="N37" s="12"/>
      <c r="O37" s="23">
        <f>SUM(I37:N37)</f>
        <v>0</v>
      </c>
      <c r="P37" s="12"/>
      <c r="Q37" s="12"/>
      <c r="R37" s="12"/>
      <c r="S37" s="12"/>
      <c r="T37" s="12"/>
      <c r="U37" s="12"/>
      <c r="V37" s="23">
        <v>0</v>
      </c>
      <c r="W37" s="12"/>
      <c r="X37" s="12"/>
      <c r="Y37" s="12"/>
      <c r="Z37" s="12"/>
      <c r="AA37" s="12"/>
      <c r="AB37" s="12"/>
      <c r="AC37" s="23"/>
    </row>
  </sheetData>
  <sheetProtection/>
  <mergeCells count="5">
    <mergeCell ref="W1:AB1"/>
    <mergeCell ref="A1:H1"/>
    <mergeCell ref="A3:H3"/>
    <mergeCell ref="I1:N1"/>
    <mergeCell ref="P1:U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dcterms:created xsi:type="dcterms:W3CDTF">2012-10-23T11:33:45Z</dcterms:created>
  <dcterms:modified xsi:type="dcterms:W3CDTF">2012-11-09T09:50:43Z</dcterms:modified>
  <cp:category/>
  <cp:version/>
  <cp:contentType/>
  <cp:contentStatus/>
</cp:coreProperties>
</file>