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9170" windowHeight="47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<sst xmlns="http://schemas.openxmlformats.org/spreadsheetml/2006/main" count="173" uniqueCount="78">
  <si>
    <t>miejsce</t>
  </si>
  <si>
    <t>Nazwisko i Imię</t>
  </si>
  <si>
    <t>średnia</t>
  </si>
  <si>
    <t>ilość</t>
  </si>
  <si>
    <t>TOTALL</t>
  </si>
  <si>
    <t>hndc</t>
  </si>
  <si>
    <t>PASKI&gt;200</t>
  </si>
  <si>
    <t>Nazwa drużyny</t>
  </si>
  <si>
    <t>RUNDA1</t>
  </si>
  <si>
    <t>RUNDA2</t>
  </si>
  <si>
    <t>RUNDA3</t>
  </si>
  <si>
    <t>RUNDA4</t>
  </si>
  <si>
    <t>RUNDA5</t>
  </si>
  <si>
    <t>RUNDA6</t>
  </si>
  <si>
    <t>RUNDA7</t>
  </si>
  <si>
    <t>RUNDA8</t>
  </si>
  <si>
    <t>RUNDA9</t>
  </si>
  <si>
    <t>RUNDA10</t>
  </si>
  <si>
    <t>RUNDA11</t>
  </si>
  <si>
    <t>RUNDA12</t>
  </si>
  <si>
    <t>RUNDA13</t>
  </si>
  <si>
    <t>RUNDA14</t>
  </si>
  <si>
    <t>M/K</t>
  </si>
  <si>
    <t>GRUPA A/B</t>
  </si>
  <si>
    <t>KLASYFIKACJA INDYWIDUALNA OLSZTYŃSKIEJ LIGI BOWLINGOWEJ - DUETY II OLB</t>
  </si>
  <si>
    <t>B</t>
  </si>
  <si>
    <t>BAUER WITOLD</t>
  </si>
  <si>
    <t>BAUERS</t>
  </si>
  <si>
    <t>BAUER SZYMON</t>
  </si>
  <si>
    <t>M</t>
  </si>
  <si>
    <t>SOWUL ELKE</t>
  </si>
  <si>
    <t>BLACK&amp;WHITE</t>
  </si>
  <si>
    <t>K</t>
  </si>
  <si>
    <t>MMOLSZTYN</t>
  </si>
  <si>
    <t>KONTRYMOWICZ MIECZYSŁAW</t>
  </si>
  <si>
    <t>KWIATKOWSKI MAREK</t>
  </si>
  <si>
    <t>A</t>
  </si>
  <si>
    <t>SZORC RAFAŁ</t>
  </si>
  <si>
    <t>SZORC WOJCIECH</t>
  </si>
  <si>
    <t>JABŁOŃSKI JACEK</t>
  </si>
  <si>
    <t>PIERUSIEWICZ ALEKSANDER</t>
  </si>
  <si>
    <t>JAD</t>
  </si>
  <si>
    <t>WiRy</t>
  </si>
  <si>
    <t>KRZYNOWEK BOGDAN</t>
  </si>
  <si>
    <t>KRZYNOWEK RAFAŁ</t>
  </si>
  <si>
    <t>KRZYNO1</t>
  </si>
  <si>
    <t>SOWUL KLAUDIA</t>
  </si>
  <si>
    <t>ORZECHOWSKI ARTUR</t>
  </si>
  <si>
    <t>SĄSIEDZI</t>
  </si>
  <si>
    <t>KRUTCZENKO ROBERT</t>
  </si>
  <si>
    <t>KRZYNOWEK MAREK</t>
  </si>
  <si>
    <t>KRZYNO2</t>
  </si>
  <si>
    <t>BAUER SEBASTIAN</t>
  </si>
  <si>
    <t>MAJEWSKI PIOTR</t>
  </si>
  <si>
    <t>ORANGE2</t>
  </si>
  <si>
    <t>KOZŁOWSKI DARIUSZ</t>
  </si>
  <si>
    <t>KOZIKOWSKI PRZEMYSŁAW</t>
  </si>
  <si>
    <t>SARNACKA ZOFIA</t>
  </si>
  <si>
    <t>TRZYSTU</t>
  </si>
  <si>
    <t>MOZOL MONIKA</t>
  </si>
  <si>
    <t>HAPPINESS</t>
  </si>
  <si>
    <t>SZULGACZ SYLWESTER</t>
  </si>
  <si>
    <t>MICHALCZYK DAREK</t>
  </si>
  <si>
    <t>KRZYNOWEK JAKUB</t>
  </si>
  <si>
    <t>SZORC ALEKSANDRA</t>
  </si>
  <si>
    <t>D</t>
  </si>
  <si>
    <t>SOWUL TOMI</t>
  </si>
  <si>
    <t>AG INVICTO</t>
  </si>
  <si>
    <t xml:space="preserve">GOŁASZEWSKA-HORAK AGATA </t>
  </si>
  <si>
    <t>PUCHALSKI GRZEGORZ</t>
  </si>
  <si>
    <t>KRZYNOWEK MARTA</t>
  </si>
  <si>
    <t>RADJAR</t>
  </si>
  <si>
    <t>MAZUR RADOSŁAW</t>
  </si>
  <si>
    <t>DAWID</t>
  </si>
  <si>
    <t>HUBERT KŁOSOWSKI</t>
  </si>
  <si>
    <t>JAREK</t>
  </si>
  <si>
    <t>RUNDA15</t>
  </si>
  <si>
    <t>RUNDA16</t>
  </si>
</sst>
</file>

<file path=xl/styles.xml><?xml version="1.0" encoding="utf-8"?>
<styleSheet xmlns="http://schemas.openxmlformats.org/spreadsheetml/2006/main">
  <numFmts count="20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1" xfId="0" applyFont="1" applyFill="1" applyBorder="1" applyAlignment="1">
      <alignment horizontal="center" vertical="center" textRotation="180"/>
    </xf>
    <xf numFmtId="0" fontId="21" fillId="27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8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9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2" fillId="26" borderId="14" xfId="52" applyFont="1" applyFill="1" applyBorder="1" applyAlignment="1">
      <alignment horizontal="center" vertical="center"/>
      <protection/>
    </xf>
    <xf numFmtId="0" fontId="20" fillId="25" borderId="14" xfId="0" applyFont="1" applyFill="1" applyBorder="1" applyAlignment="1">
      <alignment horizontal="center" vertical="center"/>
    </xf>
    <xf numFmtId="0" fontId="22" fillId="27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17" borderId="14" xfId="0" applyFill="1" applyBorder="1" applyAlignment="1">
      <alignment/>
    </xf>
    <xf numFmtId="0" fontId="0" fillId="30" borderId="14" xfId="0" applyFill="1" applyBorder="1" applyAlignment="1">
      <alignment/>
    </xf>
    <xf numFmtId="0" fontId="0" fillId="30" borderId="14" xfId="0" applyFill="1" applyBorder="1" applyAlignment="1">
      <alignment horizontal="center"/>
    </xf>
    <xf numFmtId="0" fontId="20" fillId="24" borderId="19" xfId="0" applyFont="1" applyFill="1" applyBorder="1" applyAlignment="1">
      <alignment horizontal="center" vertical="center" textRotation="180"/>
    </xf>
    <xf numFmtId="0" fontId="22" fillId="28" borderId="13" xfId="0" applyFont="1" applyFill="1" applyBorder="1" applyAlignment="1">
      <alignment horizontal="center" vertical="center"/>
    </xf>
    <xf numFmtId="0" fontId="22" fillId="27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31" borderId="14" xfId="0" applyFill="1" applyBorder="1" applyAlignment="1">
      <alignment horizontal="center"/>
    </xf>
    <xf numFmtId="0" fontId="0" fillId="31" borderId="14" xfId="0" applyFill="1" applyBorder="1" applyAlignment="1">
      <alignment/>
    </xf>
    <xf numFmtId="0" fontId="0" fillId="31" borderId="14" xfId="0" applyFill="1" applyBorder="1" applyAlignment="1">
      <alignment/>
    </xf>
    <xf numFmtId="0" fontId="0" fillId="32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10" borderId="14" xfId="0" applyFill="1" applyBorder="1" applyAlignment="1">
      <alignment/>
    </xf>
    <xf numFmtId="0" fontId="0" fillId="32" borderId="14" xfId="0" applyFill="1" applyBorder="1" applyAlignment="1">
      <alignment/>
    </xf>
    <xf numFmtId="0" fontId="20" fillId="25" borderId="20" xfId="0" applyFont="1" applyFill="1" applyBorder="1" applyAlignment="1">
      <alignment horizontal="center" vertical="center" textRotation="180"/>
    </xf>
    <xf numFmtId="0" fontId="20" fillId="25" borderId="17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ARY 24.01.0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M35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2.8515625" style="0" customWidth="1"/>
    <col min="3" max="3" width="3.00390625" style="0" bestFit="1" customWidth="1"/>
    <col min="4" max="4" width="3.00390625" style="0" customWidth="1"/>
    <col min="5" max="5" width="26.7109375" style="0" bestFit="1" customWidth="1"/>
    <col min="6" max="6" width="15.00390625" style="0" bestFit="1" customWidth="1"/>
  </cols>
  <sheetData>
    <row r="1" spans="2:90" ht="48.75" customHeight="1" thickBot="1">
      <c r="B1" s="40" t="s">
        <v>24</v>
      </c>
      <c r="C1" s="41"/>
      <c r="D1" s="41"/>
      <c r="E1" s="41"/>
      <c r="F1" s="41"/>
      <c r="G1" s="41"/>
      <c r="H1" s="41"/>
      <c r="I1" s="41"/>
      <c r="J1" s="41"/>
      <c r="K1" s="41"/>
      <c r="L1" s="38" t="s">
        <v>8</v>
      </c>
      <c r="M1" s="39"/>
      <c r="N1" s="39"/>
      <c r="O1" s="39"/>
      <c r="Q1" s="38" t="s">
        <v>9</v>
      </c>
      <c r="R1" s="39"/>
      <c r="S1" s="39"/>
      <c r="T1" s="39"/>
      <c r="V1" s="38" t="s">
        <v>10</v>
      </c>
      <c r="W1" s="39"/>
      <c r="X1" s="39"/>
      <c r="Y1" s="39"/>
      <c r="AA1" s="38" t="s">
        <v>11</v>
      </c>
      <c r="AB1" s="39"/>
      <c r="AC1" s="39"/>
      <c r="AD1" s="39"/>
      <c r="AF1" s="38" t="s">
        <v>12</v>
      </c>
      <c r="AG1" s="39"/>
      <c r="AH1" s="39"/>
      <c r="AI1" s="39"/>
      <c r="AK1" s="38" t="s">
        <v>13</v>
      </c>
      <c r="AL1" s="39"/>
      <c r="AM1" s="39"/>
      <c r="AN1" s="39"/>
      <c r="AP1" s="38" t="s">
        <v>14</v>
      </c>
      <c r="AQ1" s="39"/>
      <c r="AR1" s="39"/>
      <c r="AS1" s="39"/>
      <c r="AU1" s="38" t="s">
        <v>15</v>
      </c>
      <c r="AV1" s="39"/>
      <c r="AW1" s="39"/>
      <c r="AX1" s="39"/>
      <c r="AZ1" s="38" t="s">
        <v>16</v>
      </c>
      <c r="BA1" s="39"/>
      <c r="BB1" s="39"/>
      <c r="BC1" s="39"/>
      <c r="BE1" s="38" t="s">
        <v>17</v>
      </c>
      <c r="BF1" s="39"/>
      <c r="BG1" s="39"/>
      <c r="BH1" s="39"/>
      <c r="BJ1" s="38" t="s">
        <v>18</v>
      </c>
      <c r="BK1" s="39"/>
      <c r="BL1" s="39"/>
      <c r="BM1" s="39"/>
      <c r="BO1" s="38" t="s">
        <v>19</v>
      </c>
      <c r="BP1" s="39"/>
      <c r="BQ1" s="39"/>
      <c r="BR1" s="39"/>
      <c r="BT1" s="38" t="s">
        <v>20</v>
      </c>
      <c r="BU1" s="39"/>
      <c r="BV1" s="39"/>
      <c r="BW1" s="39"/>
      <c r="BY1" s="38" t="s">
        <v>21</v>
      </c>
      <c r="BZ1" s="39"/>
      <c r="CA1" s="39"/>
      <c r="CB1" s="39"/>
      <c r="CD1" s="38" t="s">
        <v>76</v>
      </c>
      <c r="CE1" s="39"/>
      <c r="CF1" s="39"/>
      <c r="CG1" s="39"/>
      <c r="CI1" s="38" t="s">
        <v>77</v>
      </c>
      <c r="CJ1" s="39"/>
      <c r="CK1" s="39"/>
      <c r="CL1" s="39"/>
    </row>
    <row r="2" spans="2:91" ht="58.5" thickBot="1" thickTop="1">
      <c r="B2" s="1" t="s">
        <v>0</v>
      </c>
      <c r="C2" s="25" t="s">
        <v>22</v>
      </c>
      <c r="D2" s="25" t="s">
        <v>23</v>
      </c>
      <c r="E2" s="2" t="s">
        <v>1</v>
      </c>
      <c r="F2" s="2" t="s">
        <v>7</v>
      </c>
      <c r="G2" s="3" t="s">
        <v>2</v>
      </c>
      <c r="H2" s="4" t="s">
        <v>3</v>
      </c>
      <c r="I2" s="5" t="s">
        <v>4</v>
      </c>
      <c r="J2" s="6" t="s">
        <v>5</v>
      </c>
      <c r="K2" s="7" t="s">
        <v>6</v>
      </c>
      <c r="L2" s="8"/>
      <c r="M2" s="9"/>
      <c r="N2" s="9"/>
      <c r="O2" s="9"/>
      <c r="P2" s="19" t="s">
        <v>4</v>
      </c>
      <c r="Q2" s="8"/>
      <c r="R2" s="9"/>
      <c r="S2" s="9"/>
      <c r="T2" s="9"/>
      <c r="U2" s="10" t="s">
        <v>4</v>
      </c>
      <c r="V2" s="8"/>
      <c r="W2" s="9"/>
      <c r="X2" s="9"/>
      <c r="Y2" s="9"/>
      <c r="Z2" s="10" t="s">
        <v>4</v>
      </c>
      <c r="AA2" s="8"/>
      <c r="AB2" s="9"/>
      <c r="AC2" s="9"/>
      <c r="AD2" s="9"/>
      <c r="AE2" s="10" t="s">
        <v>4</v>
      </c>
      <c r="AF2" s="8"/>
      <c r="AG2" s="9"/>
      <c r="AH2" s="9"/>
      <c r="AI2" s="9"/>
      <c r="AJ2" s="10" t="s">
        <v>4</v>
      </c>
      <c r="AK2" s="8"/>
      <c r="AL2" s="9"/>
      <c r="AM2" s="9"/>
      <c r="AN2" s="9"/>
      <c r="AO2" s="10" t="s">
        <v>4</v>
      </c>
      <c r="AP2" s="8"/>
      <c r="AQ2" s="9"/>
      <c r="AR2" s="9"/>
      <c r="AS2" s="9"/>
      <c r="AT2" s="10" t="s">
        <v>4</v>
      </c>
      <c r="AU2" s="8"/>
      <c r="AV2" s="9"/>
      <c r="AW2" s="9"/>
      <c r="AX2" s="9"/>
      <c r="AY2" s="19" t="s">
        <v>4</v>
      </c>
      <c r="AZ2" s="8"/>
      <c r="BA2" s="9"/>
      <c r="BB2" s="9"/>
      <c r="BC2" s="9"/>
      <c r="BD2" s="10" t="s">
        <v>4</v>
      </c>
      <c r="BE2" s="8"/>
      <c r="BF2" s="9"/>
      <c r="BG2" s="9"/>
      <c r="BH2" s="9"/>
      <c r="BI2" s="10" t="s">
        <v>4</v>
      </c>
      <c r="BJ2" s="8"/>
      <c r="BK2" s="9"/>
      <c r="BL2" s="9"/>
      <c r="BM2" s="9"/>
      <c r="BN2" s="10" t="s">
        <v>4</v>
      </c>
      <c r="BO2" s="8"/>
      <c r="BP2" s="9"/>
      <c r="BQ2" s="9"/>
      <c r="BR2" s="9"/>
      <c r="BS2" s="10" t="s">
        <v>4</v>
      </c>
      <c r="BT2" s="8"/>
      <c r="BU2" s="9"/>
      <c r="BV2" s="9"/>
      <c r="BW2" s="9"/>
      <c r="BX2" s="10" t="s">
        <v>4</v>
      </c>
      <c r="BY2" s="8"/>
      <c r="BZ2" s="9"/>
      <c r="CA2" s="9"/>
      <c r="CB2" s="9"/>
      <c r="CC2" s="36" t="s">
        <v>4</v>
      </c>
      <c r="CD2" s="8"/>
      <c r="CE2" s="9"/>
      <c r="CF2" s="9"/>
      <c r="CG2" s="9"/>
      <c r="CH2" s="36"/>
      <c r="CI2" s="8"/>
      <c r="CJ2" s="9"/>
      <c r="CK2" s="9"/>
      <c r="CL2" s="9"/>
      <c r="CM2" s="36"/>
    </row>
    <row r="3" spans="2:91" ht="12.75">
      <c r="B3" s="11">
        <v>1</v>
      </c>
      <c r="C3" s="26" t="s">
        <v>29</v>
      </c>
      <c r="D3" s="26" t="s">
        <v>36</v>
      </c>
      <c r="E3" s="12" t="s">
        <v>34</v>
      </c>
      <c r="F3" s="12" t="s">
        <v>33</v>
      </c>
      <c r="G3" s="13">
        <f>SUM(I3/H3)</f>
        <v>174.70833333333334</v>
      </c>
      <c r="H3" s="14">
        <v>48</v>
      </c>
      <c r="I3" s="15">
        <f>SUM(P3+J3+U3+Z3+AE3+AJ3+AO3+AT3+AY3+BD3+BI3+BN3+BS3+BX3+CC3+CH3+CM3)</f>
        <v>8386</v>
      </c>
      <c r="J3" s="16"/>
      <c r="K3" s="18">
        <v>4</v>
      </c>
      <c r="L3" s="21">
        <v>194</v>
      </c>
      <c r="M3" s="21">
        <v>162</v>
      </c>
      <c r="N3" s="21">
        <v>164</v>
      </c>
      <c r="O3" s="21">
        <v>156</v>
      </c>
      <c r="P3" s="17">
        <f>SUM(L3:O3)</f>
        <v>676</v>
      </c>
      <c r="Q3" s="21">
        <v>183</v>
      </c>
      <c r="R3" s="21">
        <v>190</v>
      </c>
      <c r="S3" s="21">
        <v>187</v>
      </c>
      <c r="T3" s="21">
        <v>188</v>
      </c>
      <c r="U3" s="17">
        <f>SUM(Q3:T3)</f>
        <v>748</v>
      </c>
      <c r="V3" s="21">
        <v>174</v>
      </c>
      <c r="W3" s="21">
        <v>160</v>
      </c>
      <c r="X3" s="21">
        <v>179</v>
      </c>
      <c r="Y3" s="21">
        <v>183</v>
      </c>
      <c r="Z3" s="17">
        <f>SUM(V3:Y3)</f>
        <v>696</v>
      </c>
      <c r="AA3" s="20"/>
      <c r="AB3" s="20"/>
      <c r="AC3" s="20"/>
      <c r="AD3" s="20"/>
      <c r="AE3" s="17">
        <f>SUM(AA3:AD3)</f>
        <v>0</v>
      </c>
      <c r="AF3" s="20">
        <v>167</v>
      </c>
      <c r="AG3" s="31">
        <v>203</v>
      </c>
      <c r="AH3" s="20">
        <v>171</v>
      </c>
      <c r="AI3" s="20">
        <v>171</v>
      </c>
      <c r="AJ3" s="17">
        <f>SUM(AF3:AI3)</f>
        <v>712</v>
      </c>
      <c r="AK3" s="20">
        <v>179</v>
      </c>
      <c r="AL3" s="20">
        <v>183</v>
      </c>
      <c r="AM3" s="34">
        <v>209</v>
      </c>
      <c r="AN3" s="34">
        <v>210</v>
      </c>
      <c r="AO3" s="17">
        <f>SUM(AK3:AN3)</f>
        <v>781</v>
      </c>
      <c r="AP3" s="20">
        <v>144</v>
      </c>
      <c r="AQ3" s="22">
        <v>213</v>
      </c>
      <c r="AR3" s="20">
        <v>160</v>
      </c>
      <c r="AS3" s="20">
        <v>157</v>
      </c>
      <c r="AT3" s="17">
        <f>SUM(AP3:AS3)</f>
        <v>674</v>
      </c>
      <c r="AU3" s="24">
        <v>208</v>
      </c>
      <c r="AV3" s="24">
        <v>186</v>
      </c>
      <c r="AW3" s="24">
        <v>123</v>
      </c>
      <c r="AX3" s="24">
        <v>155</v>
      </c>
      <c r="AY3" s="17">
        <f>SUM(AU3:AX3)</f>
        <v>672</v>
      </c>
      <c r="AZ3" s="20">
        <v>186</v>
      </c>
      <c r="BA3" s="20">
        <v>177</v>
      </c>
      <c r="BB3" s="33">
        <v>199</v>
      </c>
      <c r="BC3" s="20">
        <v>177</v>
      </c>
      <c r="BD3" s="17">
        <f>SUM(AZ3:BC3)</f>
        <v>739</v>
      </c>
      <c r="BE3" s="23">
        <v>146</v>
      </c>
      <c r="BF3" s="23">
        <v>170</v>
      </c>
      <c r="BG3" s="23">
        <v>147</v>
      </c>
      <c r="BH3" s="23">
        <v>180</v>
      </c>
      <c r="BI3" s="17">
        <f>SUM(BE3:BH3)</f>
        <v>643</v>
      </c>
      <c r="BJ3" s="33">
        <v>186</v>
      </c>
      <c r="BK3" s="23">
        <v>156</v>
      </c>
      <c r="BL3" s="23">
        <v>179</v>
      </c>
      <c r="BM3" s="23">
        <v>180</v>
      </c>
      <c r="BN3" s="17">
        <f>SUM(BJ3:BM3)</f>
        <v>701</v>
      </c>
      <c r="BO3" s="23">
        <v>148</v>
      </c>
      <c r="BP3" s="23">
        <v>183</v>
      </c>
      <c r="BQ3" s="23">
        <v>159</v>
      </c>
      <c r="BR3" s="23">
        <v>149</v>
      </c>
      <c r="BS3" s="17">
        <f>SUM(BO3:BR3)</f>
        <v>639</v>
      </c>
      <c r="BT3" s="20"/>
      <c r="BU3" s="20"/>
      <c r="BV3" s="20"/>
      <c r="BW3" s="20"/>
      <c r="BX3" s="17">
        <f>SUM(BT3:BW3)</f>
        <v>0</v>
      </c>
      <c r="BY3" s="20">
        <v>177</v>
      </c>
      <c r="BZ3" s="20">
        <v>180</v>
      </c>
      <c r="CA3" s="20">
        <v>154</v>
      </c>
      <c r="CB3" s="20">
        <v>194</v>
      </c>
      <c r="CC3" s="37">
        <f>SUM(BY3:CB3)</f>
        <v>705</v>
      </c>
      <c r="CD3" s="20"/>
      <c r="CE3" s="20"/>
      <c r="CF3" s="20"/>
      <c r="CG3" s="20"/>
      <c r="CH3" s="37">
        <f>SUM(CD3:CG3)</f>
        <v>0</v>
      </c>
      <c r="CI3" s="20"/>
      <c r="CJ3" s="20"/>
      <c r="CK3" s="20"/>
      <c r="CL3" s="20"/>
      <c r="CM3" s="37">
        <f>SUM(CI3:CL3)</f>
        <v>0</v>
      </c>
    </row>
    <row r="4" spans="2:91" ht="12.75">
      <c r="B4" s="11">
        <v>2</v>
      </c>
      <c r="C4" s="26" t="s">
        <v>29</v>
      </c>
      <c r="D4" s="26" t="s">
        <v>25</v>
      </c>
      <c r="E4" s="12" t="s">
        <v>26</v>
      </c>
      <c r="F4" s="12" t="s">
        <v>27</v>
      </c>
      <c r="G4" s="13">
        <f>SUM(I4/H4)</f>
        <v>173.825</v>
      </c>
      <c r="H4" s="14">
        <v>40</v>
      </c>
      <c r="I4" s="15">
        <f>SUM(P4+J4+U4+Z4+AE4+AJ4+AO4+AT4+AY4+BD4+BI4+BN4+BS4+BX4+CC4+CH4+CM4)</f>
        <v>6953</v>
      </c>
      <c r="J4" s="16"/>
      <c r="K4" s="27">
        <v>5</v>
      </c>
      <c r="L4" s="21">
        <v>140</v>
      </c>
      <c r="M4" s="21">
        <v>154</v>
      </c>
      <c r="N4" s="21">
        <v>160</v>
      </c>
      <c r="O4" s="21">
        <v>170</v>
      </c>
      <c r="P4" s="17">
        <f>SUM(L4:O4)</f>
        <v>624</v>
      </c>
      <c r="Q4" s="21">
        <v>159</v>
      </c>
      <c r="R4" s="21">
        <v>151</v>
      </c>
      <c r="S4" s="29">
        <v>214</v>
      </c>
      <c r="T4" s="21">
        <v>172</v>
      </c>
      <c r="U4" s="17">
        <f>SUM(Q4:T4)</f>
        <v>696</v>
      </c>
      <c r="V4" s="21">
        <v>135</v>
      </c>
      <c r="W4" s="21">
        <v>165</v>
      </c>
      <c r="X4" s="21">
        <v>179</v>
      </c>
      <c r="Y4" s="21">
        <v>162</v>
      </c>
      <c r="Z4" s="17">
        <f>SUM(V4:Y4)</f>
        <v>641</v>
      </c>
      <c r="AA4" s="20">
        <v>148</v>
      </c>
      <c r="AB4" s="22">
        <v>209</v>
      </c>
      <c r="AC4" s="20">
        <v>176</v>
      </c>
      <c r="AD4" s="22">
        <v>202</v>
      </c>
      <c r="AE4" s="17">
        <f>SUM(AA4:AD4)</f>
        <v>735</v>
      </c>
      <c r="AF4" s="20">
        <v>197</v>
      </c>
      <c r="AG4" s="31">
        <v>279</v>
      </c>
      <c r="AH4" s="20">
        <v>148</v>
      </c>
      <c r="AI4" s="20">
        <v>203</v>
      </c>
      <c r="AJ4" s="17">
        <f>SUM(AF4:AI4)</f>
        <v>827</v>
      </c>
      <c r="AK4" s="20">
        <v>187</v>
      </c>
      <c r="AL4" s="20">
        <v>172</v>
      </c>
      <c r="AM4" s="32">
        <v>223</v>
      </c>
      <c r="AN4" s="20">
        <v>170</v>
      </c>
      <c r="AO4" s="17">
        <f>SUM(AK4:AN4)</f>
        <v>752</v>
      </c>
      <c r="AP4" s="20"/>
      <c r="AQ4" s="20"/>
      <c r="AR4" s="20"/>
      <c r="AS4" s="20"/>
      <c r="AT4" s="17">
        <f>SUM(AP4:AS4)</f>
        <v>0</v>
      </c>
      <c r="AU4" s="20">
        <v>187</v>
      </c>
      <c r="AV4" s="20">
        <v>172</v>
      </c>
      <c r="AW4" s="32">
        <v>223</v>
      </c>
      <c r="AX4" s="20">
        <v>170</v>
      </c>
      <c r="AY4" s="17">
        <f>SUM(AU4:AX4)</f>
        <v>752</v>
      </c>
      <c r="AZ4" s="20">
        <v>143</v>
      </c>
      <c r="BA4" s="20">
        <v>136</v>
      </c>
      <c r="BB4" s="20">
        <v>142</v>
      </c>
      <c r="BC4" s="20">
        <v>163</v>
      </c>
      <c r="BD4" s="17">
        <f>SUM(AZ4:BC4)</f>
        <v>584</v>
      </c>
      <c r="BE4" s="23">
        <v>163</v>
      </c>
      <c r="BF4" s="23">
        <v>169</v>
      </c>
      <c r="BG4" s="23">
        <v>180</v>
      </c>
      <c r="BH4" s="23">
        <v>163</v>
      </c>
      <c r="BI4" s="17">
        <f>SUM(BE4:BH4)</f>
        <v>675</v>
      </c>
      <c r="BJ4" s="33">
        <v>166</v>
      </c>
      <c r="BK4" s="23">
        <v>186</v>
      </c>
      <c r="BL4" s="23">
        <v>152</v>
      </c>
      <c r="BM4" s="23">
        <v>163</v>
      </c>
      <c r="BN4" s="17">
        <f>SUM(BJ4:BM4)</f>
        <v>667</v>
      </c>
      <c r="BO4" s="23"/>
      <c r="BP4" s="23"/>
      <c r="BQ4" s="23"/>
      <c r="BR4" s="23"/>
      <c r="BS4" s="17">
        <f>SUM(BO4:BR4)</f>
        <v>0</v>
      </c>
      <c r="BT4" s="20"/>
      <c r="BU4" s="20"/>
      <c r="BV4" s="20"/>
      <c r="BW4" s="20"/>
      <c r="BX4" s="17">
        <f>SUM(BT4:BW4)</f>
        <v>0</v>
      </c>
      <c r="BY4" s="20"/>
      <c r="BZ4" s="20"/>
      <c r="CA4" s="20"/>
      <c r="CB4" s="20"/>
      <c r="CC4" s="37">
        <f>SUM(BY4:CB4)</f>
        <v>0</v>
      </c>
      <c r="CD4" s="20"/>
      <c r="CE4" s="20"/>
      <c r="CF4" s="20"/>
      <c r="CG4" s="20"/>
      <c r="CH4" s="37">
        <f>SUM(CD4:CG4)</f>
        <v>0</v>
      </c>
      <c r="CI4" s="20"/>
      <c r="CJ4" s="20"/>
      <c r="CK4" s="20"/>
      <c r="CL4" s="20"/>
      <c r="CM4" s="37">
        <f>SUM(CI4:CL4)</f>
        <v>0</v>
      </c>
    </row>
    <row r="5" spans="2:91" ht="12.75">
      <c r="B5" s="11">
        <v>3</v>
      </c>
      <c r="C5" s="26" t="s">
        <v>29</v>
      </c>
      <c r="D5" s="26" t="s">
        <v>36</v>
      </c>
      <c r="E5" s="12" t="s">
        <v>35</v>
      </c>
      <c r="F5" s="12" t="s">
        <v>33</v>
      </c>
      <c r="G5" s="13">
        <f>SUM(I5/H5)</f>
        <v>169.08333333333334</v>
      </c>
      <c r="H5" s="14">
        <v>48</v>
      </c>
      <c r="I5" s="15">
        <f>SUM(P5+J5+U5+Z5+AE5+AJ5+AO5+AT5+AY5+BD5+BI5+BN5+BS5+BX5+CC5+CH5+CM5)</f>
        <v>8116</v>
      </c>
      <c r="J5" s="16"/>
      <c r="K5" s="27">
        <v>7</v>
      </c>
      <c r="L5" s="21">
        <v>179</v>
      </c>
      <c r="M5" s="21">
        <v>155</v>
      </c>
      <c r="N5" s="21">
        <v>178</v>
      </c>
      <c r="O5" s="21">
        <v>187</v>
      </c>
      <c r="P5" s="17">
        <f>SUM(L5:O5)</f>
        <v>699</v>
      </c>
      <c r="Q5" s="21">
        <v>191</v>
      </c>
      <c r="R5" s="21">
        <v>169</v>
      </c>
      <c r="S5" s="21">
        <v>128</v>
      </c>
      <c r="T5" s="29">
        <v>253</v>
      </c>
      <c r="U5" s="17">
        <f>SUM(Q5:T5)</f>
        <v>741</v>
      </c>
      <c r="V5" s="21">
        <v>146</v>
      </c>
      <c r="W5" s="21">
        <v>143</v>
      </c>
      <c r="X5" s="21">
        <v>158</v>
      </c>
      <c r="Y5" s="21">
        <v>139</v>
      </c>
      <c r="Z5" s="17">
        <f>SUM(V5:Y5)</f>
        <v>586</v>
      </c>
      <c r="AA5" s="20"/>
      <c r="AB5" s="20"/>
      <c r="AC5" s="20"/>
      <c r="AD5" s="20"/>
      <c r="AE5" s="17">
        <f>SUM(AA5:AD5)</f>
        <v>0</v>
      </c>
      <c r="AF5" s="30">
        <v>204</v>
      </c>
      <c r="AG5" s="20">
        <v>157</v>
      </c>
      <c r="AH5" s="20">
        <v>172</v>
      </c>
      <c r="AI5" s="20">
        <v>166</v>
      </c>
      <c r="AJ5" s="17">
        <f>SUM(AF5:AI5)</f>
        <v>699</v>
      </c>
      <c r="AK5" s="20">
        <v>186</v>
      </c>
      <c r="AL5" s="20">
        <v>182</v>
      </c>
      <c r="AM5" s="34">
        <v>234</v>
      </c>
      <c r="AN5" s="34">
        <v>214</v>
      </c>
      <c r="AO5" s="17">
        <f>SUM(AK5:AN5)</f>
        <v>816</v>
      </c>
      <c r="AP5" s="20">
        <v>139</v>
      </c>
      <c r="AQ5" s="22">
        <v>217</v>
      </c>
      <c r="AR5" s="20">
        <v>140</v>
      </c>
      <c r="AS5" s="20">
        <v>160</v>
      </c>
      <c r="AT5" s="17">
        <f>SUM(AP5:AS5)</f>
        <v>656</v>
      </c>
      <c r="AU5" s="20">
        <v>177</v>
      </c>
      <c r="AV5" s="20">
        <v>171</v>
      </c>
      <c r="AW5" s="20">
        <v>256</v>
      </c>
      <c r="AX5" s="20">
        <v>154</v>
      </c>
      <c r="AY5" s="17">
        <f>SUM(AU5:AX5)</f>
        <v>758</v>
      </c>
      <c r="AZ5" s="20">
        <v>160</v>
      </c>
      <c r="BA5" s="20">
        <v>145</v>
      </c>
      <c r="BB5" s="20">
        <v>159</v>
      </c>
      <c r="BC5" s="20">
        <v>173</v>
      </c>
      <c r="BD5" s="17">
        <f>SUM(AZ5:BC5)</f>
        <v>637</v>
      </c>
      <c r="BE5" s="20">
        <v>120</v>
      </c>
      <c r="BF5" s="20">
        <v>169</v>
      </c>
      <c r="BG5" s="20">
        <v>169</v>
      </c>
      <c r="BH5" s="20">
        <v>165</v>
      </c>
      <c r="BI5" s="17">
        <f>SUM(BE5:BH5)</f>
        <v>623</v>
      </c>
      <c r="BJ5" s="20">
        <v>91</v>
      </c>
      <c r="BK5" s="20">
        <v>137</v>
      </c>
      <c r="BL5" s="20">
        <v>179</v>
      </c>
      <c r="BM5" s="20">
        <v>178</v>
      </c>
      <c r="BN5" s="17">
        <f>SUM(BJ5:BM5)</f>
        <v>585</v>
      </c>
      <c r="BO5" s="20">
        <v>125</v>
      </c>
      <c r="BP5" s="20">
        <v>117</v>
      </c>
      <c r="BQ5" s="20">
        <v>159</v>
      </c>
      <c r="BR5" s="32">
        <v>203</v>
      </c>
      <c r="BS5" s="17">
        <f>SUM(BO5:BR5)</f>
        <v>604</v>
      </c>
      <c r="BT5" s="20"/>
      <c r="BU5" s="20"/>
      <c r="BV5" s="20"/>
      <c r="BW5" s="20"/>
      <c r="BX5" s="17">
        <f>SUM(BT5:BW5)</f>
        <v>0</v>
      </c>
      <c r="BY5" s="20">
        <v>170</v>
      </c>
      <c r="BZ5" s="32">
        <v>226</v>
      </c>
      <c r="CA5" s="20">
        <v>151</v>
      </c>
      <c r="CB5" s="20">
        <v>165</v>
      </c>
      <c r="CC5" s="37">
        <f>SUM(BY5:CB5)</f>
        <v>712</v>
      </c>
      <c r="CD5" s="20"/>
      <c r="CE5" s="20"/>
      <c r="CF5" s="20"/>
      <c r="CG5" s="20"/>
      <c r="CH5" s="37">
        <f>SUM(CD5:CG5)</f>
        <v>0</v>
      </c>
      <c r="CI5" s="20"/>
      <c r="CJ5" s="20"/>
      <c r="CK5" s="20"/>
      <c r="CL5" s="20"/>
      <c r="CM5" s="37">
        <f>SUM(CI5:CL5)</f>
        <v>0</v>
      </c>
    </row>
    <row r="6" spans="2:91" ht="12.75">
      <c r="B6" s="11">
        <v>4</v>
      </c>
      <c r="C6" s="26" t="s">
        <v>32</v>
      </c>
      <c r="D6" s="26" t="s">
        <v>25</v>
      </c>
      <c r="E6" s="12" t="s">
        <v>30</v>
      </c>
      <c r="F6" s="12" t="s">
        <v>31</v>
      </c>
      <c r="G6" s="13">
        <f>SUM(I6/H6)</f>
        <v>163.125</v>
      </c>
      <c r="H6" s="14">
        <v>48</v>
      </c>
      <c r="I6" s="15">
        <f>SUM(P6+J6+U6+Z6+AE6+AJ6+AO6+AT6+AY6+BD6+BI6+BN6+BS6+BX6+CC6+CH6+CM6)</f>
        <v>7830</v>
      </c>
      <c r="J6" s="16">
        <v>240</v>
      </c>
      <c r="K6" s="27">
        <v>5</v>
      </c>
      <c r="L6" s="21">
        <v>122</v>
      </c>
      <c r="M6" s="21">
        <v>137</v>
      </c>
      <c r="N6" s="21">
        <v>135</v>
      </c>
      <c r="O6" s="21">
        <v>154</v>
      </c>
      <c r="P6" s="17">
        <f>SUM(L6:O6)</f>
        <v>548</v>
      </c>
      <c r="Q6" s="21">
        <v>129</v>
      </c>
      <c r="R6" s="21">
        <v>129</v>
      </c>
      <c r="S6" s="21">
        <v>161</v>
      </c>
      <c r="T6" s="29">
        <v>213</v>
      </c>
      <c r="U6" s="17">
        <f>SUM(Q6:T6)</f>
        <v>632</v>
      </c>
      <c r="V6" s="21">
        <v>136</v>
      </c>
      <c r="W6" s="29">
        <v>200</v>
      </c>
      <c r="X6" s="21">
        <v>174</v>
      </c>
      <c r="Y6" s="21">
        <v>138</v>
      </c>
      <c r="Z6" s="17">
        <f>SUM(V6:Y6)</f>
        <v>648</v>
      </c>
      <c r="AA6" s="22">
        <v>231</v>
      </c>
      <c r="AB6" s="20">
        <v>173</v>
      </c>
      <c r="AC6" s="20">
        <v>179</v>
      </c>
      <c r="AD6" s="20">
        <v>142</v>
      </c>
      <c r="AE6" s="17">
        <f>SUM(AA6:AD6)</f>
        <v>725</v>
      </c>
      <c r="AF6" s="20">
        <v>166</v>
      </c>
      <c r="AG6" s="20">
        <v>163</v>
      </c>
      <c r="AH6" s="31">
        <v>201</v>
      </c>
      <c r="AI6" s="20">
        <v>130</v>
      </c>
      <c r="AJ6" s="17">
        <f>SUM(AF6:AI6)</f>
        <v>660</v>
      </c>
      <c r="AK6" s="22">
        <v>202</v>
      </c>
      <c r="AL6" s="20">
        <v>151</v>
      </c>
      <c r="AM6" s="20">
        <v>153</v>
      </c>
      <c r="AN6" s="20">
        <v>156</v>
      </c>
      <c r="AO6" s="17">
        <f>SUM(AK6:AN6)</f>
        <v>662</v>
      </c>
      <c r="AP6" s="20">
        <v>106</v>
      </c>
      <c r="AQ6" s="20">
        <v>142</v>
      </c>
      <c r="AR6" s="20">
        <v>123</v>
      </c>
      <c r="AS6" s="20">
        <v>120</v>
      </c>
      <c r="AT6" s="17">
        <f>SUM(AP6:AS6)</f>
        <v>491</v>
      </c>
      <c r="AU6" s="24">
        <v>177</v>
      </c>
      <c r="AV6" s="24">
        <v>172</v>
      </c>
      <c r="AW6" s="24">
        <v>172</v>
      </c>
      <c r="AX6" s="24">
        <v>174</v>
      </c>
      <c r="AY6" s="17">
        <f>SUM(AU6:AX6)</f>
        <v>695</v>
      </c>
      <c r="AZ6" s="20">
        <v>198</v>
      </c>
      <c r="BA6" s="20">
        <v>157</v>
      </c>
      <c r="BB6" s="20">
        <v>141</v>
      </c>
      <c r="BC6" s="20">
        <v>142</v>
      </c>
      <c r="BD6" s="17">
        <f>SUM(AZ6:BC6)</f>
        <v>638</v>
      </c>
      <c r="BE6" s="23">
        <v>167</v>
      </c>
      <c r="BF6" s="33">
        <v>170</v>
      </c>
      <c r="BG6" s="33">
        <v>119</v>
      </c>
      <c r="BH6" s="33">
        <v>133</v>
      </c>
      <c r="BI6" s="17">
        <f>SUM(BE6:BH6)</f>
        <v>589</v>
      </c>
      <c r="BJ6" s="33">
        <v>176</v>
      </c>
      <c r="BK6" s="23">
        <v>175</v>
      </c>
      <c r="BL6" s="23">
        <v>143</v>
      </c>
      <c r="BM6" s="23">
        <v>125</v>
      </c>
      <c r="BN6" s="17">
        <f>SUM(BJ6:BM6)</f>
        <v>619</v>
      </c>
      <c r="BO6" s="23"/>
      <c r="BP6" s="33"/>
      <c r="BQ6" s="23"/>
      <c r="BR6" s="23"/>
      <c r="BS6" s="17">
        <f>SUM(BO6:BR6)</f>
        <v>0</v>
      </c>
      <c r="BT6" s="20">
        <v>128</v>
      </c>
      <c r="BU6" s="32">
        <v>206</v>
      </c>
      <c r="BV6" s="20">
        <v>182</v>
      </c>
      <c r="BW6" s="20">
        <v>167</v>
      </c>
      <c r="BX6" s="17">
        <f>SUM(BT6:BW6)</f>
        <v>683</v>
      </c>
      <c r="BY6" s="20"/>
      <c r="BZ6" s="20"/>
      <c r="CA6" s="20"/>
      <c r="CB6" s="20"/>
      <c r="CC6" s="37">
        <f>SUM(BY6:CB6)</f>
        <v>0</v>
      </c>
      <c r="CD6" s="20"/>
      <c r="CE6" s="20"/>
      <c r="CF6" s="20"/>
      <c r="CG6" s="20"/>
      <c r="CH6" s="37">
        <f>SUM(CD6:CG6)</f>
        <v>0</v>
      </c>
      <c r="CI6" s="20"/>
      <c r="CJ6" s="20"/>
      <c r="CK6" s="20"/>
      <c r="CL6" s="20"/>
      <c r="CM6" s="37">
        <f>SUM(CI6:CL6)</f>
        <v>0</v>
      </c>
    </row>
    <row r="7" spans="2:91" ht="12.75">
      <c r="B7" s="11">
        <v>5</v>
      </c>
      <c r="C7" s="26" t="s">
        <v>29</v>
      </c>
      <c r="D7" s="26" t="s">
        <v>25</v>
      </c>
      <c r="E7" s="12" t="s">
        <v>38</v>
      </c>
      <c r="F7" s="12" t="s">
        <v>42</v>
      </c>
      <c r="G7" s="13">
        <f>SUM(I7/H7)</f>
        <v>160.3846153846154</v>
      </c>
      <c r="H7" s="14">
        <v>52</v>
      </c>
      <c r="I7" s="15">
        <f>SUM(P7+J7+U7+Z7+AE7+AJ7+AO7+AT7+AY7+BD7+BI7+BN7+BS7+BX7+CC7+CH7+CM7)</f>
        <v>8340</v>
      </c>
      <c r="J7" s="16"/>
      <c r="K7" s="18">
        <v>1</v>
      </c>
      <c r="L7" s="21">
        <v>149</v>
      </c>
      <c r="M7" s="21">
        <v>187</v>
      </c>
      <c r="N7" s="21">
        <v>175</v>
      </c>
      <c r="O7" s="29">
        <v>225</v>
      </c>
      <c r="P7" s="17">
        <f>SUM(L7:O7)</f>
        <v>736</v>
      </c>
      <c r="Q7" s="21">
        <v>170</v>
      </c>
      <c r="R7" s="21">
        <v>137</v>
      </c>
      <c r="S7" s="21">
        <v>105</v>
      </c>
      <c r="T7" s="21">
        <v>155</v>
      </c>
      <c r="U7" s="17">
        <f>SUM(Q7:T7)</f>
        <v>567</v>
      </c>
      <c r="V7" s="21">
        <v>197</v>
      </c>
      <c r="W7" s="21">
        <v>168</v>
      </c>
      <c r="X7" s="21">
        <v>180</v>
      </c>
      <c r="Y7" s="21">
        <v>156</v>
      </c>
      <c r="Z7" s="17">
        <f>SUM(V7:Y7)</f>
        <v>701</v>
      </c>
      <c r="AA7" s="20">
        <v>172</v>
      </c>
      <c r="AB7" s="20">
        <v>176</v>
      </c>
      <c r="AC7" s="20">
        <v>148</v>
      </c>
      <c r="AD7" s="20">
        <v>174</v>
      </c>
      <c r="AE7" s="17">
        <f>SUM(AA7:AD7)</f>
        <v>670</v>
      </c>
      <c r="AF7" s="20"/>
      <c r="AG7" s="20"/>
      <c r="AH7" s="20"/>
      <c r="AI7" s="20"/>
      <c r="AJ7" s="17">
        <f>SUM(AF7:AI7)</f>
        <v>0</v>
      </c>
      <c r="AK7" s="20">
        <v>123</v>
      </c>
      <c r="AL7" s="20">
        <v>147</v>
      </c>
      <c r="AM7" s="20">
        <v>145</v>
      </c>
      <c r="AN7" s="20">
        <v>142</v>
      </c>
      <c r="AO7" s="17">
        <f>SUM(AK7:AN7)</f>
        <v>557</v>
      </c>
      <c r="AP7" s="20">
        <v>157</v>
      </c>
      <c r="AQ7" s="20">
        <v>181</v>
      </c>
      <c r="AR7" s="20">
        <v>182</v>
      </c>
      <c r="AS7" s="20">
        <v>182</v>
      </c>
      <c r="AT7" s="17">
        <f>SUM(AP7:AS7)</f>
        <v>702</v>
      </c>
      <c r="AU7" s="24">
        <v>184</v>
      </c>
      <c r="AV7" s="24">
        <v>197</v>
      </c>
      <c r="AW7" s="24">
        <v>160</v>
      </c>
      <c r="AX7" s="24">
        <v>173</v>
      </c>
      <c r="AY7" s="17">
        <f>SUM(AU7:AX7)</f>
        <v>714</v>
      </c>
      <c r="AZ7" s="20">
        <v>184</v>
      </c>
      <c r="BA7" s="20">
        <v>141</v>
      </c>
      <c r="BB7" s="33">
        <v>173</v>
      </c>
      <c r="BC7" s="33">
        <v>110</v>
      </c>
      <c r="BD7" s="17">
        <f>SUM(AZ7:BC7)</f>
        <v>608</v>
      </c>
      <c r="BE7" s="23">
        <v>134</v>
      </c>
      <c r="BF7" s="23">
        <v>128</v>
      </c>
      <c r="BG7" s="23">
        <v>188</v>
      </c>
      <c r="BH7" s="23">
        <v>157</v>
      </c>
      <c r="BI7" s="17">
        <f>SUM(BE7:BH7)</f>
        <v>607</v>
      </c>
      <c r="BJ7" s="33">
        <v>190</v>
      </c>
      <c r="BK7" s="23">
        <v>119</v>
      </c>
      <c r="BL7" s="23">
        <v>123</v>
      </c>
      <c r="BM7" s="23">
        <v>155</v>
      </c>
      <c r="BN7" s="17">
        <f>SUM(BJ7:BM7)</f>
        <v>587</v>
      </c>
      <c r="BO7" s="23">
        <v>132</v>
      </c>
      <c r="BP7" s="23">
        <v>122</v>
      </c>
      <c r="BQ7" s="23">
        <v>175</v>
      </c>
      <c r="BR7" s="23">
        <v>177</v>
      </c>
      <c r="BS7" s="17">
        <f>SUM(BO7:BR7)</f>
        <v>606</v>
      </c>
      <c r="BT7" s="20">
        <v>179</v>
      </c>
      <c r="BU7" s="20">
        <v>147</v>
      </c>
      <c r="BV7" s="20">
        <v>167</v>
      </c>
      <c r="BW7" s="20">
        <v>159</v>
      </c>
      <c r="BX7" s="17">
        <f>SUM(BT7:BW7)</f>
        <v>652</v>
      </c>
      <c r="BY7" s="20">
        <v>149</v>
      </c>
      <c r="BZ7" s="20">
        <v>165</v>
      </c>
      <c r="CA7" s="20">
        <v>151</v>
      </c>
      <c r="CB7" s="20">
        <v>168</v>
      </c>
      <c r="CC7" s="37">
        <f>SUM(BY7:CB7)</f>
        <v>633</v>
      </c>
      <c r="CD7" s="20"/>
      <c r="CE7" s="20"/>
      <c r="CF7" s="20"/>
      <c r="CG7" s="20"/>
      <c r="CH7" s="37">
        <f>SUM(CD7:CG7)</f>
        <v>0</v>
      </c>
      <c r="CI7" s="20"/>
      <c r="CJ7" s="20"/>
      <c r="CK7" s="20"/>
      <c r="CL7" s="20"/>
      <c r="CM7" s="37">
        <f>SUM(CI7:CL7)</f>
        <v>0</v>
      </c>
    </row>
    <row r="8" spans="2:91" ht="12.75">
      <c r="B8" s="11">
        <v>6</v>
      </c>
      <c r="C8" s="26" t="s">
        <v>29</v>
      </c>
      <c r="D8" s="26" t="s">
        <v>25</v>
      </c>
      <c r="E8" s="12" t="s">
        <v>37</v>
      </c>
      <c r="F8" s="12" t="s">
        <v>42</v>
      </c>
      <c r="G8" s="13">
        <f>SUM(I8/H8)</f>
        <v>159.92857142857142</v>
      </c>
      <c r="H8" s="14">
        <v>56</v>
      </c>
      <c r="I8" s="15">
        <f>SUM(P8+J8+U8+Z8+AE8+AJ8+AO8+AT8+AY8+BD8+BI8+BN8+BS8+BX8+CC8+CH8+CM8)</f>
        <v>8956</v>
      </c>
      <c r="J8" s="16"/>
      <c r="K8" s="18">
        <v>4</v>
      </c>
      <c r="L8" s="21">
        <v>104</v>
      </c>
      <c r="M8" s="29">
        <v>202</v>
      </c>
      <c r="N8" s="21">
        <v>163</v>
      </c>
      <c r="O8" s="21">
        <v>148</v>
      </c>
      <c r="P8" s="17">
        <f>SUM(L8:O8)</f>
        <v>617</v>
      </c>
      <c r="Q8" s="21">
        <v>138</v>
      </c>
      <c r="R8" s="21">
        <v>161</v>
      </c>
      <c r="S8" s="21">
        <v>166</v>
      </c>
      <c r="T8" s="21">
        <v>173</v>
      </c>
      <c r="U8" s="17">
        <f>SUM(Q8:T8)</f>
        <v>638</v>
      </c>
      <c r="V8" s="29">
        <v>207</v>
      </c>
      <c r="W8" s="21">
        <v>178</v>
      </c>
      <c r="X8" s="29">
        <v>238</v>
      </c>
      <c r="Y8" s="21">
        <v>161</v>
      </c>
      <c r="Z8" s="17">
        <f>SUM(V8:Y8)</f>
        <v>784</v>
      </c>
      <c r="AA8" s="20">
        <v>125</v>
      </c>
      <c r="AB8" s="22">
        <v>201</v>
      </c>
      <c r="AC8" s="20">
        <v>165</v>
      </c>
      <c r="AD8" s="20">
        <v>142</v>
      </c>
      <c r="AE8" s="17">
        <f>SUM(AA8:AD8)</f>
        <v>633</v>
      </c>
      <c r="AF8" s="20">
        <v>191</v>
      </c>
      <c r="AG8" s="20">
        <v>182</v>
      </c>
      <c r="AH8" s="20">
        <v>193</v>
      </c>
      <c r="AI8" s="20">
        <v>169</v>
      </c>
      <c r="AJ8" s="17">
        <f>SUM(AF8:AI8)</f>
        <v>735</v>
      </c>
      <c r="AK8" s="20">
        <v>112</v>
      </c>
      <c r="AL8" s="20">
        <v>157</v>
      </c>
      <c r="AM8" s="20">
        <v>170</v>
      </c>
      <c r="AN8" s="20">
        <v>164</v>
      </c>
      <c r="AO8" s="17">
        <f>SUM(AK8:AN8)</f>
        <v>603</v>
      </c>
      <c r="AP8" s="20">
        <v>139</v>
      </c>
      <c r="AQ8" s="20">
        <v>142</v>
      </c>
      <c r="AR8" s="20">
        <v>91</v>
      </c>
      <c r="AS8" s="20">
        <v>139</v>
      </c>
      <c r="AT8" s="17">
        <f>SUM(AP8:AS8)</f>
        <v>511</v>
      </c>
      <c r="AU8" s="24">
        <v>170</v>
      </c>
      <c r="AV8" s="24">
        <v>170</v>
      </c>
      <c r="AW8" s="24">
        <v>180</v>
      </c>
      <c r="AX8" s="24">
        <v>189</v>
      </c>
      <c r="AY8" s="17">
        <f>SUM(AU8:AX8)</f>
        <v>709</v>
      </c>
      <c r="AZ8" s="20">
        <v>147</v>
      </c>
      <c r="BA8" s="20">
        <v>175</v>
      </c>
      <c r="BB8" s="33">
        <v>193</v>
      </c>
      <c r="BC8" s="33">
        <v>136</v>
      </c>
      <c r="BD8" s="17">
        <f>SUM(AZ8:BC8)</f>
        <v>651</v>
      </c>
      <c r="BE8" s="23">
        <v>199</v>
      </c>
      <c r="BF8" s="33">
        <v>199</v>
      </c>
      <c r="BG8" s="33">
        <v>180</v>
      </c>
      <c r="BH8" s="33">
        <v>143</v>
      </c>
      <c r="BI8" s="17">
        <f>SUM(BE8:BH8)</f>
        <v>721</v>
      </c>
      <c r="BJ8" s="33">
        <v>117</v>
      </c>
      <c r="BK8" s="23">
        <v>112</v>
      </c>
      <c r="BL8" s="23">
        <v>166</v>
      </c>
      <c r="BM8" s="23">
        <v>118</v>
      </c>
      <c r="BN8" s="17">
        <f>SUM(BJ8:BM8)</f>
        <v>513</v>
      </c>
      <c r="BO8" s="23">
        <v>171</v>
      </c>
      <c r="BP8" s="23">
        <v>190</v>
      </c>
      <c r="BQ8" s="23">
        <v>138</v>
      </c>
      <c r="BR8" s="23">
        <v>138</v>
      </c>
      <c r="BS8" s="17">
        <f>SUM(BO8:BR8)</f>
        <v>637</v>
      </c>
      <c r="BT8" s="20">
        <v>109</v>
      </c>
      <c r="BU8" s="20">
        <v>128</v>
      </c>
      <c r="BV8" s="20">
        <v>141</v>
      </c>
      <c r="BW8" s="20">
        <v>110</v>
      </c>
      <c r="BX8" s="17">
        <f>SUM(BT8:BW8)</f>
        <v>488</v>
      </c>
      <c r="BY8" s="20">
        <v>158</v>
      </c>
      <c r="BZ8" s="20">
        <v>182</v>
      </c>
      <c r="CA8" s="20">
        <v>185</v>
      </c>
      <c r="CB8" s="20">
        <v>191</v>
      </c>
      <c r="CC8" s="37">
        <f>SUM(BY8:CB8)</f>
        <v>716</v>
      </c>
      <c r="CD8" s="20"/>
      <c r="CE8" s="20"/>
      <c r="CF8" s="20"/>
      <c r="CG8" s="20"/>
      <c r="CH8" s="37">
        <f>SUM(CD8:CG8)</f>
        <v>0</v>
      </c>
      <c r="CI8" s="20"/>
      <c r="CJ8" s="20"/>
      <c r="CK8" s="20"/>
      <c r="CL8" s="20"/>
      <c r="CM8" s="37">
        <f>SUM(CI8:CL8)</f>
        <v>0</v>
      </c>
    </row>
    <row r="9" spans="2:91" ht="12.75">
      <c r="B9" s="11">
        <v>7</v>
      </c>
      <c r="C9" s="26" t="s">
        <v>29</v>
      </c>
      <c r="D9" s="26" t="s">
        <v>25</v>
      </c>
      <c r="E9" s="12" t="s">
        <v>40</v>
      </c>
      <c r="F9" s="12" t="s">
        <v>41</v>
      </c>
      <c r="G9" s="13">
        <f>SUM(I9/H9)</f>
        <v>159.71052631578948</v>
      </c>
      <c r="H9" s="14">
        <v>38</v>
      </c>
      <c r="I9" s="15">
        <f>SUM(P9+J9+U9+Z9+AE9+AJ9+AO9+AT9+AY9+BD9+BI9+BN9+BS9+BX9+CC9+CH9+CM9)</f>
        <v>6069</v>
      </c>
      <c r="J9" s="16"/>
      <c r="K9" s="18">
        <v>3</v>
      </c>
      <c r="L9" s="21">
        <v>126</v>
      </c>
      <c r="M9" s="21">
        <v>178</v>
      </c>
      <c r="N9" s="21">
        <v>146</v>
      </c>
      <c r="O9" s="21">
        <v>166</v>
      </c>
      <c r="P9" s="17">
        <f>SUM(L9:O9)</f>
        <v>616</v>
      </c>
      <c r="Q9" s="21">
        <v>126</v>
      </c>
      <c r="R9" s="21">
        <v>140</v>
      </c>
      <c r="S9" s="21">
        <v>154</v>
      </c>
      <c r="T9" s="21">
        <v>175</v>
      </c>
      <c r="U9" s="17">
        <f>SUM(Q9:T9)</f>
        <v>595</v>
      </c>
      <c r="V9" s="21">
        <v>149</v>
      </c>
      <c r="W9" s="21">
        <v>160</v>
      </c>
      <c r="X9" s="21"/>
      <c r="Y9" s="21"/>
      <c r="Z9" s="17">
        <f>SUM(V9:Y9)</f>
        <v>309</v>
      </c>
      <c r="AA9" s="22">
        <v>247</v>
      </c>
      <c r="AB9" s="20">
        <v>161</v>
      </c>
      <c r="AC9" s="20">
        <v>159</v>
      </c>
      <c r="AD9" s="20">
        <v>146</v>
      </c>
      <c r="AE9" s="17">
        <f>SUM(AA9:AD9)</f>
        <v>713</v>
      </c>
      <c r="AF9" s="20">
        <v>151</v>
      </c>
      <c r="AG9" s="20">
        <v>180</v>
      </c>
      <c r="AH9" s="20">
        <v>167</v>
      </c>
      <c r="AI9" s="20">
        <v>134</v>
      </c>
      <c r="AJ9" s="17">
        <f>SUM(AF9:AI9)</f>
        <v>632</v>
      </c>
      <c r="AK9" s="20">
        <v>145</v>
      </c>
      <c r="AL9" s="20">
        <v>190</v>
      </c>
      <c r="AM9" s="20">
        <v>128</v>
      </c>
      <c r="AN9" s="22">
        <v>214</v>
      </c>
      <c r="AO9" s="17">
        <f>SUM(AK9:AN9)</f>
        <v>677</v>
      </c>
      <c r="AP9" s="20"/>
      <c r="AQ9" s="20"/>
      <c r="AR9" s="20"/>
      <c r="AS9" s="20"/>
      <c r="AT9" s="17">
        <f>SUM(AP9:AS9)</f>
        <v>0</v>
      </c>
      <c r="AU9" s="23">
        <v>174</v>
      </c>
      <c r="AV9" s="23">
        <v>152</v>
      </c>
      <c r="AW9" s="23">
        <v>115</v>
      </c>
      <c r="AX9" s="23">
        <v>121</v>
      </c>
      <c r="AY9" s="17">
        <f>SUM(AU9:AX9)</f>
        <v>562</v>
      </c>
      <c r="AZ9" s="20">
        <v>179</v>
      </c>
      <c r="BA9" s="20">
        <v>184</v>
      </c>
      <c r="BB9" s="20">
        <v>136</v>
      </c>
      <c r="BC9" s="20">
        <v>159</v>
      </c>
      <c r="BD9" s="17">
        <f>SUM(AZ9:BC9)</f>
        <v>658</v>
      </c>
      <c r="BE9" s="23"/>
      <c r="BF9" s="23"/>
      <c r="BG9" s="23"/>
      <c r="BH9" s="23"/>
      <c r="BI9" s="17">
        <f>SUM(BE9:BH9)</f>
        <v>0</v>
      </c>
      <c r="BJ9" s="33">
        <v>149</v>
      </c>
      <c r="BK9" s="23">
        <v>179</v>
      </c>
      <c r="BL9" s="23">
        <v>174</v>
      </c>
      <c r="BM9" s="35">
        <v>200</v>
      </c>
      <c r="BN9" s="17">
        <f>SUM(BJ9:BM9)</f>
        <v>702</v>
      </c>
      <c r="BO9" s="23">
        <v>122</v>
      </c>
      <c r="BP9" s="23">
        <v>138</v>
      </c>
      <c r="BQ9" s="23">
        <v>165</v>
      </c>
      <c r="BR9" s="23">
        <v>180</v>
      </c>
      <c r="BS9" s="17">
        <f>SUM(BO9:BR9)</f>
        <v>605</v>
      </c>
      <c r="BT9" s="20"/>
      <c r="BU9" s="20"/>
      <c r="BV9" s="20"/>
      <c r="BW9" s="20"/>
      <c r="BX9" s="17">
        <f>SUM(BT9:BW9)</f>
        <v>0</v>
      </c>
      <c r="BY9" s="20"/>
      <c r="BZ9" s="20"/>
      <c r="CA9" s="20"/>
      <c r="CB9" s="20"/>
      <c r="CC9" s="37">
        <f>SUM(BY9:CB9)</f>
        <v>0</v>
      </c>
      <c r="CD9" s="20"/>
      <c r="CE9" s="20"/>
      <c r="CF9" s="20"/>
      <c r="CG9" s="20"/>
      <c r="CH9" s="37">
        <f>SUM(CD9:CG9)</f>
        <v>0</v>
      </c>
      <c r="CI9" s="20"/>
      <c r="CJ9" s="20"/>
      <c r="CK9" s="20"/>
      <c r="CL9" s="20"/>
      <c r="CM9" s="37">
        <f>SUM(CI9:CL9)</f>
        <v>0</v>
      </c>
    </row>
    <row r="10" spans="2:91" ht="12.75">
      <c r="B10" s="11">
        <v>8</v>
      </c>
      <c r="C10" s="26" t="s">
        <v>29</v>
      </c>
      <c r="D10" s="26" t="s">
        <v>25</v>
      </c>
      <c r="E10" s="12" t="s">
        <v>75</v>
      </c>
      <c r="F10" s="12" t="s">
        <v>71</v>
      </c>
      <c r="G10" s="13">
        <f>SUM(I10/H10)</f>
        <v>158</v>
      </c>
      <c r="H10" s="14">
        <v>4</v>
      </c>
      <c r="I10" s="15">
        <f>SUM(P10+J10+U10+Z10+AE10+AJ10+AO10+AT10+AY10+BD10+BI10+BN10+BS10+BX10+CC10+CH10+CM10)</f>
        <v>632</v>
      </c>
      <c r="J10" s="16"/>
      <c r="K10" s="18">
        <v>1</v>
      </c>
      <c r="L10" s="21"/>
      <c r="M10" s="21"/>
      <c r="N10" s="21"/>
      <c r="O10" s="21"/>
      <c r="P10" s="17"/>
      <c r="Q10" s="21"/>
      <c r="R10" s="21"/>
      <c r="S10" s="21"/>
      <c r="T10" s="21"/>
      <c r="U10" s="17"/>
      <c r="V10" s="21"/>
      <c r="W10" s="21"/>
      <c r="X10" s="21"/>
      <c r="Y10" s="21"/>
      <c r="Z10" s="17">
        <f>SUM(V10:Y10)</f>
        <v>0</v>
      </c>
      <c r="AA10" s="20"/>
      <c r="AB10" s="20"/>
      <c r="AC10" s="20"/>
      <c r="AD10" s="20"/>
      <c r="AE10" s="17"/>
      <c r="AF10" s="20"/>
      <c r="AG10" s="20"/>
      <c r="AH10" s="20"/>
      <c r="AI10" s="20"/>
      <c r="AJ10" s="17"/>
      <c r="AK10" s="20"/>
      <c r="AL10" s="20"/>
      <c r="AM10" s="20"/>
      <c r="AN10" s="20"/>
      <c r="AO10" s="17">
        <f>SUM(AK10:AN10)</f>
        <v>0</v>
      </c>
      <c r="AP10" s="20"/>
      <c r="AQ10" s="20"/>
      <c r="AR10" s="20"/>
      <c r="AS10" s="20"/>
      <c r="AT10" s="17">
        <f>SUM(AP10:AS10)</f>
        <v>0</v>
      </c>
      <c r="AU10" s="24"/>
      <c r="AV10" s="24"/>
      <c r="AW10" s="24"/>
      <c r="AX10" s="24"/>
      <c r="AY10" s="17">
        <f>SUM(AU10:AX10)</f>
        <v>0</v>
      </c>
      <c r="AZ10" s="20"/>
      <c r="BA10" s="20"/>
      <c r="BB10" s="20"/>
      <c r="BC10" s="20"/>
      <c r="BD10" s="17">
        <f>SUM(AZ10:BC10)</f>
        <v>0</v>
      </c>
      <c r="BE10" s="24"/>
      <c r="BF10" s="24"/>
      <c r="BG10" s="24"/>
      <c r="BH10" s="24"/>
      <c r="BI10" s="17">
        <f>SUM(BE10:BH10)</f>
        <v>0</v>
      </c>
      <c r="BJ10" s="23"/>
      <c r="BK10" s="23"/>
      <c r="BL10" s="23"/>
      <c r="BM10" s="23"/>
      <c r="BN10" s="17">
        <f>SUM(BJ10:BM10)</f>
        <v>0</v>
      </c>
      <c r="BO10" s="23"/>
      <c r="BP10" s="23"/>
      <c r="BQ10" s="23"/>
      <c r="BR10" s="23"/>
      <c r="BS10" s="17">
        <f>SUM(BO10:BR10)</f>
        <v>0</v>
      </c>
      <c r="BT10" s="20"/>
      <c r="BU10" s="20"/>
      <c r="BV10" s="20"/>
      <c r="BW10" s="20"/>
      <c r="BX10" s="17">
        <f>SUM(BT10:BW10)</f>
        <v>0</v>
      </c>
      <c r="BY10" s="20">
        <v>150</v>
      </c>
      <c r="BZ10" s="20">
        <v>157</v>
      </c>
      <c r="CA10" s="32">
        <v>201</v>
      </c>
      <c r="CB10" s="20">
        <v>124</v>
      </c>
      <c r="CC10" s="37">
        <f>SUM(BY10:CB10)</f>
        <v>632</v>
      </c>
      <c r="CD10" s="20"/>
      <c r="CE10" s="20"/>
      <c r="CF10" s="32"/>
      <c r="CG10" s="20"/>
      <c r="CH10" s="37">
        <f>SUM(CD10:CG10)</f>
        <v>0</v>
      </c>
      <c r="CI10" s="20"/>
      <c r="CJ10" s="20"/>
      <c r="CK10" s="32"/>
      <c r="CL10" s="20"/>
      <c r="CM10" s="37">
        <f>SUM(CI10:CL10)</f>
        <v>0</v>
      </c>
    </row>
    <row r="11" spans="2:91" ht="12.75">
      <c r="B11" s="11">
        <v>9</v>
      </c>
      <c r="C11" s="26" t="s">
        <v>29</v>
      </c>
      <c r="D11" s="26" t="s">
        <v>36</v>
      </c>
      <c r="E11" s="12" t="s">
        <v>55</v>
      </c>
      <c r="F11" s="12" t="s">
        <v>54</v>
      </c>
      <c r="G11" s="13">
        <f>SUM(I11/H11)</f>
        <v>155.5</v>
      </c>
      <c r="H11" s="14">
        <v>48</v>
      </c>
      <c r="I11" s="15">
        <f>SUM(P11+J11+U11+Z11+AE11+AJ11+AO11+AT11+AY11+BD11+BI11+BN11+BS11+BX11+CC11+CH11+CM11)</f>
        <v>7464</v>
      </c>
      <c r="J11" s="16"/>
      <c r="K11" s="18">
        <v>3</v>
      </c>
      <c r="L11" s="21"/>
      <c r="M11" s="21"/>
      <c r="N11" s="21"/>
      <c r="O11" s="21"/>
      <c r="P11" s="17">
        <f>SUM(L11:O11)</f>
        <v>0</v>
      </c>
      <c r="Q11" s="21">
        <v>145</v>
      </c>
      <c r="R11" s="21">
        <v>132</v>
      </c>
      <c r="S11" s="21">
        <v>148</v>
      </c>
      <c r="T11" s="21">
        <v>183</v>
      </c>
      <c r="U11" s="17">
        <f>SUM(Q11:T11)</f>
        <v>608</v>
      </c>
      <c r="V11" s="21">
        <v>184</v>
      </c>
      <c r="W11" s="21">
        <v>174</v>
      </c>
      <c r="X11" s="21">
        <v>138</v>
      </c>
      <c r="Y11" s="21">
        <v>156</v>
      </c>
      <c r="Z11" s="17">
        <f>SUM(V11:Y11)</f>
        <v>652</v>
      </c>
      <c r="AA11" s="20">
        <v>177</v>
      </c>
      <c r="AB11" s="20">
        <v>137</v>
      </c>
      <c r="AC11" s="20">
        <v>159</v>
      </c>
      <c r="AD11" s="20">
        <v>140</v>
      </c>
      <c r="AE11" s="17">
        <f>SUM(AA11:AD11)</f>
        <v>613</v>
      </c>
      <c r="AF11" s="20"/>
      <c r="AG11" s="20"/>
      <c r="AH11" s="20"/>
      <c r="AI11" s="20"/>
      <c r="AJ11" s="17">
        <f>SUM(AF11:AI11)</f>
        <v>0</v>
      </c>
      <c r="AK11" s="20">
        <v>136</v>
      </c>
      <c r="AL11" s="20">
        <v>141</v>
      </c>
      <c r="AM11" s="20">
        <v>142</v>
      </c>
      <c r="AN11" s="20">
        <v>144</v>
      </c>
      <c r="AO11" s="17">
        <f>SUM(AK11:AN11)</f>
        <v>563</v>
      </c>
      <c r="AP11" s="20">
        <v>151</v>
      </c>
      <c r="AQ11" s="20">
        <v>136</v>
      </c>
      <c r="AR11" s="20">
        <v>163</v>
      </c>
      <c r="AS11" s="20">
        <v>101</v>
      </c>
      <c r="AT11" s="17">
        <f>SUM(AP11:AS11)</f>
        <v>551</v>
      </c>
      <c r="AU11" s="20">
        <v>146</v>
      </c>
      <c r="AV11" s="32">
        <v>203</v>
      </c>
      <c r="AW11" s="20">
        <v>150</v>
      </c>
      <c r="AX11" s="32">
        <v>211</v>
      </c>
      <c r="AY11" s="17">
        <f>SUM(AU11:AX11)</f>
        <v>710</v>
      </c>
      <c r="AZ11" s="20">
        <v>132</v>
      </c>
      <c r="BA11" s="32">
        <v>202</v>
      </c>
      <c r="BB11" s="20">
        <v>154</v>
      </c>
      <c r="BC11" s="20">
        <v>157</v>
      </c>
      <c r="BD11" s="17">
        <f>SUM(AZ11:BC11)</f>
        <v>645</v>
      </c>
      <c r="BE11" s="20">
        <v>140</v>
      </c>
      <c r="BF11" s="20">
        <v>151</v>
      </c>
      <c r="BG11" s="20">
        <v>148</v>
      </c>
      <c r="BH11" s="20">
        <v>150</v>
      </c>
      <c r="BI11" s="17">
        <f>SUM(BE11:BH11)</f>
        <v>589</v>
      </c>
      <c r="BJ11" s="20">
        <v>140</v>
      </c>
      <c r="BK11" s="20">
        <v>149</v>
      </c>
      <c r="BL11" s="20">
        <v>196</v>
      </c>
      <c r="BM11" s="20">
        <v>183</v>
      </c>
      <c r="BN11" s="17">
        <f>SUM(BJ11:BM11)</f>
        <v>668</v>
      </c>
      <c r="BO11" s="20">
        <v>147</v>
      </c>
      <c r="BP11" s="20">
        <v>169</v>
      </c>
      <c r="BQ11" s="20">
        <v>173</v>
      </c>
      <c r="BR11" s="20">
        <v>104</v>
      </c>
      <c r="BS11" s="17">
        <f>SUM(BO11:BR11)</f>
        <v>593</v>
      </c>
      <c r="BT11" s="20">
        <v>162</v>
      </c>
      <c r="BU11" s="20">
        <v>108</v>
      </c>
      <c r="BV11" s="20">
        <v>190</v>
      </c>
      <c r="BW11" s="20">
        <v>165</v>
      </c>
      <c r="BX11" s="17">
        <f>SUM(BT11:BW11)</f>
        <v>625</v>
      </c>
      <c r="BY11" s="20">
        <v>157</v>
      </c>
      <c r="BZ11" s="20">
        <v>178</v>
      </c>
      <c r="CA11" s="20">
        <v>106</v>
      </c>
      <c r="CB11" s="32">
        <v>206</v>
      </c>
      <c r="CC11" s="37">
        <f>SUM(BY11:CB11)</f>
        <v>647</v>
      </c>
      <c r="CD11" s="20"/>
      <c r="CE11" s="20"/>
      <c r="CF11" s="20"/>
      <c r="CG11" s="20"/>
      <c r="CH11" s="37">
        <f>SUM(CD11:CG11)</f>
        <v>0</v>
      </c>
      <c r="CI11" s="20"/>
      <c r="CJ11" s="20"/>
      <c r="CK11" s="20"/>
      <c r="CL11" s="20"/>
      <c r="CM11" s="37">
        <f>SUM(CI11:CL11)</f>
        <v>0</v>
      </c>
    </row>
    <row r="12" spans="2:91" ht="12.75">
      <c r="B12" s="11">
        <v>10</v>
      </c>
      <c r="C12" s="26" t="s">
        <v>29</v>
      </c>
      <c r="D12" s="26" t="s">
        <v>25</v>
      </c>
      <c r="E12" s="12" t="s">
        <v>49</v>
      </c>
      <c r="F12" s="12" t="s">
        <v>48</v>
      </c>
      <c r="G12" s="13">
        <f>SUM(I12/H12)</f>
        <v>154.5</v>
      </c>
      <c r="H12" s="14">
        <v>56</v>
      </c>
      <c r="I12" s="15">
        <f>SUM(P12+J12+U12+Z12+AE12+AJ12+AO12+AT12+AY12+BD12+BI12+BN12+BS12+BX12+CC12+CH12+CM12)</f>
        <v>8652</v>
      </c>
      <c r="J12" s="16"/>
      <c r="K12" s="18">
        <v>1</v>
      </c>
      <c r="L12" s="21">
        <v>169</v>
      </c>
      <c r="M12" s="21">
        <v>169</v>
      </c>
      <c r="N12" s="21">
        <v>115</v>
      </c>
      <c r="O12" s="21">
        <v>154</v>
      </c>
      <c r="P12" s="17">
        <f>SUM(L12:O12)</f>
        <v>607</v>
      </c>
      <c r="Q12" s="21">
        <v>147</v>
      </c>
      <c r="R12" s="21">
        <v>146</v>
      </c>
      <c r="S12" s="21">
        <v>131</v>
      </c>
      <c r="T12" s="29">
        <v>222</v>
      </c>
      <c r="U12" s="17">
        <f>SUM(Q12:T12)</f>
        <v>646</v>
      </c>
      <c r="V12" s="21">
        <v>156</v>
      </c>
      <c r="W12" s="21">
        <v>131</v>
      </c>
      <c r="X12" s="21">
        <v>191</v>
      </c>
      <c r="Y12" s="21">
        <v>135</v>
      </c>
      <c r="Z12" s="17">
        <f>SUM(V12:Y12)</f>
        <v>613</v>
      </c>
      <c r="AA12" s="20">
        <v>161</v>
      </c>
      <c r="AB12" s="20">
        <v>161</v>
      </c>
      <c r="AC12" s="20">
        <v>157</v>
      </c>
      <c r="AD12" s="20">
        <v>194</v>
      </c>
      <c r="AE12" s="17">
        <f>SUM(AA12:AD12)</f>
        <v>673</v>
      </c>
      <c r="AF12" s="20">
        <v>187</v>
      </c>
      <c r="AG12" s="20">
        <v>187</v>
      </c>
      <c r="AH12" s="20">
        <v>178</v>
      </c>
      <c r="AI12" s="20">
        <v>129</v>
      </c>
      <c r="AJ12" s="17">
        <f>SUM(AF12:AI12)</f>
        <v>681</v>
      </c>
      <c r="AK12" s="20">
        <v>157</v>
      </c>
      <c r="AL12" s="20">
        <v>147</v>
      </c>
      <c r="AM12" s="20">
        <v>136</v>
      </c>
      <c r="AN12" s="20">
        <v>172</v>
      </c>
      <c r="AO12" s="17">
        <f>SUM(AK12:AN12)</f>
        <v>612</v>
      </c>
      <c r="AP12" s="20">
        <v>187</v>
      </c>
      <c r="AQ12" s="20">
        <v>143</v>
      </c>
      <c r="AR12" s="20">
        <v>192</v>
      </c>
      <c r="AS12" s="20">
        <v>172</v>
      </c>
      <c r="AT12" s="17">
        <f>SUM(AP12:AS12)</f>
        <v>694</v>
      </c>
      <c r="AU12" s="24">
        <v>160</v>
      </c>
      <c r="AV12" s="24">
        <v>195</v>
      </c>
      <c r="AW12" s="24">
        <v>181</v>
      </c>
      <c r="AX12" s="24">
        <v>128</v>
      </c>
      <c r="AY12" s="17">
        <f>SUM(AU12:AX12)</f>
        <v>664</v>
      </c>
      <c r="AZ12" s="20">
        <v>137</v>
      </c>
      <c r="BA12" s="20">
        <v>146</v>
      </c>
      <c r="BB12" s="20">
        <v>156</v>
      </c>
      <c r="BC12" s="20">
        <v>154</v>
      </c>
      <c r="BD12" s="17">
        <f>SUM(AZ12:BC12)</f>
        <v>593</v>
      </c>
      <c r="BE12" s="23">
        <v>123</v>
      </c>
      <c r="BF12" s="33">
        <v>104</v>
      </c>
      <c r="BG12" s="33">
        <v>156</v>
      </c>
      <c r="BH12" s="33">
        <v>101</v>
      </c>
      <c r="BI12" s="17">
        <f>SUM(BE12:BH12)</f>
        <v>484</v>
      </c>
      <c r="BJ12" s="33">
        <v>128</v>
      </c>
      <c r="BK12" s="23">
        <v>130</v>
      </c>
      <c r="BL12" s="23">
        <v>152</v>
      </c>
      <c r="BM12" s="23">
        <v>183</v>
      </c>
      <c r="BN12" s="17">
        <f>SUM(BJ12:BM12)</f>
        <v>593</v>
      </c>
      <c r="BO12" s="23">
        <v>138</v>
      </c>
      <c r="BP12" s="23">
        <v>155</v>
      </c>
      <c r="BQ12" s="23">
        <v>115</v>
      </c>
      <c r="BR12" s="23">
        <v>185</v>
      </c>
      <c r="BS12" s="17">
        <f>SUM(BO12:BR12)</f>
        <v>593</v>
      </c>
      <c r="BT12" s="20">
        <v>132</v>
      </c>
      <c r="BU12" s="20">
        <v>141</v>
      </c>
      <c r="BV12" s="20">
        <v>148</v>
      </c>
      <c r="BW12" s="20">
        <v>182</v>
      </c>
      <c r="BX12" s="17">
        <f>SUM(BT12:BW12)</f>
        <v>603</v>
      </c>
      <c r="BY12" s="20">
        <v>127</v>
      </c>
      <c r="BZ12" s="20">
        <v>161</v>
      </c>
      <c r="CA12" s="20">
        <v>138</v>
      </c>
      <c r="CB12" s="20">
        <v>170</v>
      </c>
      <c r="CC12" s="37">
        <f>SUM(BY12:CB12)</f>
        <v>596</v>
      </c>
      <c r="CD12" s="20"/>
      <c r="CE12" s="20"/>
      <c r="CF12" s="20"/>
      <c r="CG12" s="20"/>
      <c r="CH12" s="37">
        <f>SUM(CD12:CG12)</f>
        <v>0</v>
      </c>
      <c r="CI12" s="20"/>
      <c r="CJ12" s="20"/>
      <c r="CK12" s="20"/>
      <c r="CL12" s="20"/>
      <c r="CM12" s="37">
        <f>SUM(CI12:CL12)</f>
        <v>0</v>
      </c>
    </row>
    <row r="13" spans="2:91" ht="12.75">
      <c r="B13" s="11">
        <v>11</v>
      </c>
      <c r="C13" s="26" t="s">
        <v>32</v>
      </c>
      <c r="D13" s="26" t="s">
        <v>36</v>
      </c>
      <c r="E13" s="12" t="s">
        <v>57</v>
      </c>
      <c r="F13" s="12" t="s">
        <v>58</v>
      </c>
      <c r="G13" s="13">
        <f>SUM(I13/H13)</f>
        <v>152.90384615384616</v>
      </c>
      <c r="H13" s="14">
        <v>52</v>
      </c>
      <c r="I13" s="15">
        <f>SUM(P13+J13+U13+Z13+AE13+AJ13+AO13+AT13+AY13+BD13+BI13+BN13+BS13+BX13+CC13+CH13+CM13)</f>
        <v>7951</v>
      </c>
      <c r="J13" s="16">
        <v>270</v>
      </c>
      <c r="K13" s="18"/>
      <c r="L13" s="21"/>
      <c r="M13" s="21"/>
      <c r="N13" s="21"/>
      <c r="O13" s="21"/>
      <c r="P13" s="17">
        <f>SUM(L13:O13)</f>
        <v>0</v>
      </c>
      <c r="Q13" s="21">
        <v>106</v>
      </c>
      <c r="R13" s="21">
        <v>112</v>
      </c>
      <c r="S13" s="21">
        <v>128</v>
      </c>
      <c r="T13" s="21">
        <v>125</v>
      </c>
      <c r="U13" s="17">
        <f>SUM(Q13:T13)</f>
        <v>471</v>
      </c>
      <c r="V13" s="21">
        <v>131</v>
      </c>
      <c r="W13" s="21">
        <v>177</v>
      </c>
      <c r="X13" s="21">
        <v>144</v>
      </c>
      <c r="Y13" s="21">
        <v>172</v>
      </c>
      <c r="Z13" s="17">
        <f>SUM(V13:Y13)</f>
        <v>624</v>
      </c>
      <c r="AA13" s="20">
        <v>141</v>
      </c>
      <c r="AB13" s="20">
        <v>162</v>
      </c>
      <c r="AC13" s="20">
        <v>115</v>
      </c>
      <c r="AD13" s="20">
        <v>168</v>
      </c>
      <c r="AE13" s="17">
        <f>SUM(AA13:AD13)</f>
        <v>586</v>
      </c>
      <c r="AF13" s="20">
        <v>155</v>
      </c>
      <c r="AG13" s="20">
        <v>140</v>
      </c>
      <c r="AH13" s="20">
        <v>129</v>
      </c>
      <c r="AI13" s="20">
        <v>186</v>
      </c>
      <c r="AJ13" s="17">
        <f>SUM(AF13:AI13)</f>
        <v>610</v>
      </c>
      <c r="AK13" s="20">
        <v>132</v>
      </c>
      <c r="AL13" s="20">
        <v>130</v>
      </c>
      <c r="AM13" s="20">
        <v>139</v>
      </c>
      <c r="AN13" s="20">
        <v>153</v>
      </c>
      <c r="AO13" s="17">
        <f>SUM(AK13:AN13)</f>
        <v>554</v>
      </c>
      <c r="AP13" s="20">
        <v>119</v>
      </c>
      <c r="AQ13" s="20">
        <v>115</v>
      </c>
      <c r="AR13" s="20">
        <v>152</v>
      </c>
      <c r="AS13" s="20">
        <v>160</v>
      </c>
      <c r="AT13" s="17">
        <f>SUM(AP13:AS13)</f>
        <v>546</v>
      </c>
      <c r="AU13" s="24">
        <v>156</v>
      </c>
      <c r="AV13" s="24">
        <v>132</v>
      </c>
      <c r="AW13" s="24">
        <v>190</v>
      </c>
      <c r="AX13" s="24">
        <v>148</v>
      </c>
      <c r="AY13" s="17">
        <f>SUM(AU13:AX13)</f>
        <v>626</v>
      </c>
      <c r="AZ13" s="20">
        <v>160</v>
      </c>
      <c r="BA13" s="20">
        <v>136</v>
      </c>
      <c r="BB13" s="20">
        <v>150</v>
      </c>
      <c r="BC13" s="20">
        <v>189</v>
      </c>
      <c r="BD13" s="17">
        <f>SUM(AZ13:BC13)</f>
        <v>635</v>
      </c>
      <c r="BE13" s="23">
        <v>156</v>
      </c>
      <c r="BF13" s="23">
        <v>147</v>
      </c>
      <c r="BG13" s="23">
        <v>169</v>
      </c>
      <c r="BH13" s="23">
        <v>182</v>
      </c>
      <c r="BI13" s="17">
        <f>SUM(BE13:BH13)</f>
        <v>654</v>
      </c>
      <c r="BJ13" s="23">
        <v>129</v>
      </c>
      <c r="BK13" s="23">
        <v>156</v>
      </c>
      <c r="BL13" s="23">
        <v>144</v>
      </c>
      <c r="BM13" s="23">
        <v>159</v>
      </c>
      <c r="BN13" s="17">
        <f>SUM(BJ13:BM13)</f>
        <v>588</v>
      </c>
      <c r="BO13" s="23">
        <v>166</v>
      </c>
      <c r="BP13" s="23">
        <v>162</v>
      </c>
      <c r="BQ13" s="23">
        <v>151</v>
      </c>
      <c r="BR13" s="23">
        <v>144</v>
      </c>
      <c r="BS13" s="17">
        <f>SUM(BO13:BR13)</f>
        <v>623</v>
      </c>
      <c r="BT13" s="20">
        <v>143</v>
      </c>
      <c r="BU13" s="20">
        <v>181</v>
      </c>
      <c r="BV13" s="20">
        <v>120</v>
      </c>
      <c r="BW13" s="20">
        <v>159</v>
      </c>
      <c r="BX13" s="17">
        <f>SUM(BT13:BW13)</f>
        <v>603</v>
      </c>
      <c r="BY13" s="20">
        <v>145</v>
      </c>
      <c r="BZ13" s="20">
        <v>146</v>
      </c>
      <c r="CA13" s="20">
        <v>146</v>
      </c>
      <c r="CB13" s="20">
        <v>124</v>
      </c>
      <c r="CC13" s="37">
        <f>SUM(BY13:CB13)</f>
        <v>561</v>
      </c>
      <c r="CD13" s="20"/>
      <c r="CE13" s="20"/>
      <c r="CF13" s="20"/>
      <c r="CG13" s="20"/>
      <c r="CH13" s="37">
        <f>SUM(CD13:CG13)</f>
        <v>0</v>
      </c>
      <c r="CI13" s="20"/>
      <c r="CJ13" s="20"/>
      <c r="CK13" s="20"/>
      <c r="CL13" s="20"/>
      <c r="CM13" s="37">
        <f>SUM(CI13:CL13)</f>
        <v>0</v>
      </c>
    </row>
    <row r="14" spans="2:91" ht="12.75">
      <c r="B14" s="11">
        <v>12</v>
      </c>
      <c r="C14" s="26" t="s">
        <v>29</v>
      </c>
      <c r="D14" s="26" t="s">
        <v>25</v>
      </c>
      <c r="E14" s="12" t="s">
        <v>39</v>
      </c>
      <c r="F14" s="12" t="s">
        <v>41</v>
      </c>
      <c r="G14" s="13">
        <f>SUM(I14/H14)</f>
        <v>152.81578947368422</v>
      </c>
      <c r="H14" s="14">
        <v>38</v>
      </c>
      <c r="I14" s="15">
        <f>SUM(P14+J14+U14+Z14+AE14+AJ14+AO14+AT14+AY14+BD14+BI14+BN14+BS14+BX14+CC14+CH14+CM14)</f>
        <v>5807</v>
      </c>
      <c r="J14" s="16"/>
      <c r="K14" s="18"/>
      <c r="L14" s="21">
        <v>155</v>
      </c>
      <c r="M14" s="21">
        <v>174</v>
      </c>
      <c r="N14" s="21">
        <v>187</v>
      </c>
      <c r="O14" s="21">
        <v>170</v>
      </c>
      <c r="P14" s="17">
        <f>SUM(L14:O14)</f>
        <v>686</v>
      </c>
      <c r="Q14" s="21">
        <v>130</v>
      </c>
      <c r="R14" s="21">
        <v>135</v>
      </c>
      <c r="S14" s="21">
        <v>136</v>
      </c>
      <c r="T14" s="21">
        <v>160</v>
      </c>
      <c r="U14" s="17">
        <f>SUM(Q14:T14)</f>
        <v>561</v>
      </c>
      <c r="V14" s="21"/>
      <c r="W14" s="21"/>
      <c r="X14" s="21">
        <v>170</v>
      </c>
      <c r="Y14" s="21">
        <v>130</v>
      </c>
      <c r="Z14" s="17">
        <f>SUM(V14:Y14)</f>
        <v>300</v>
      </c>
      <c r="AA14" s="20">
        <v>174</v>
      </c>
      <c r="AB14" s="20">
        <v>159</v>
      </c>
      <c r="AC14" s="20">
        <v>152</v>
      </c>
      <c r="AD14" s="20">
        <v>164</v>
      </c>
      <c r="AE14" s="17">
        <f>SUM(AA14:AD14)</f>
        <v>649</v>
      </c>
      <c r="AF14" s="20"/>
      <c r="AG14" s="20"/>
      <c r="AH14" s="20"/>
      <c r="AI14" s="20"/>
      <c r="AJ14" s="17">
        <f>SUM(AF14:AI14)</f>
        <v>0</v>
      </c>
      <c r="AK14" s="20"/>
      <c r="AL14" s="20"/>
      <c r="AM14" s="20"/>
      <c r="AN14" s="20"/>
      <c r="AO14" s="17">
        <f>SUM(AK14:AN14)</f>
        <v>0</v>
      </c>
      <c r="AP14" s="20">
        <v>147</v>
      </c>
      <c r="AQ14" s="20">
        <v>182</v>
      </c>
      <c r="AR14" s="20">
        <v>190</v>
      </c>
      <c r="AS14" s="20">
        <v>141</v>
      </c>
      <c r="AT14" s="17">
        <f>SUM(AP14:AS14)</f>
        <v>660</v>
      </c>
      <c r="AU14" s="24">
        <v>151</v>
      </c>
      <c r="AV14" s="24">
        <v>162</v>
      </c>
      <c r="AW14" s="24">
        <v>191</v>
      </c>
      <c r="AX14" s="24">
        <v>143</v>
      </c>
      <c r="AY14" s="17">
        <f>SUM(AU14:AX14)</f>
        <v>647</v>
      </c>
      <c r="AZ14" s="20">
        <v>130</v>
      </c>
      <c r="BA14" s="20">
        <v>150</v>
      </c>
      <c r="BB14" s="20">
        <v>128</v>
      </c>
      <c r="BC14" s="20">
        <v>157</v>
      </c>
      <c r="BD14" s="17">
        <f>SUM(AZ14:BC14)</f>
        <v>565</v>
      </c>
      <c r="BE14" s="23"/>
      <c r="BF14" s="23"/>
      <c r="BG14" s="23"/>
      <c r="BH14" s="23"/>
      <c r="BI14" s="17">
        <f>SUM(BE14:BH14)</f>
        <v>0</v>
      </c>
      <c r="BJ14" s="33">
        <v>131</v>
      </c>
      <c r="BK14" s="23">
        <v>196</v>
      </c>
      <c r="BL14" s="23">
        <v>139</v>
      </c>
      <c r="BM14" s="23">
        <v>145</v>
      </c>
      <c r="BN14" s="17">
        <f>SUM(BJ14:BM14)</f>
        <v>611</v>
      </c>
      <c r="BO14" s="23">
        <v>157</v>
      </c>
      <c r="BP14" s="23">
        <v>139</v>
      </c>
      <c r="BQ14" s="23">
        <v>140</v>
      </c>
      <c r="BR14" s="23">
        <v>160</v>
      </c>
      <c r="BS14" s="17">
        <f>SUM(BO14:BR14)</f>
        <v>596</v>
      </c>
      <c r="BT14" s="20"/>
      <c r="BU14" s="20"/>
      <c r="BV14" s="20"/>
      <c r="BW14" s="20"/>
      <c r="BX14" s="17">
        <f>SUM(BT14:BW14)</f>
        <v>0</v>
      </c>
      <c r="BY14" s="20"/>
      <c r="BZ14" s="20"/>
      <c r="CA14" s="20"/>
      <c r="CB14" s="20"/>
      <c r="CC14" s="37">
        <f>SUM(BY14:CB14)</f>
        <v>0</v>
      </c>
      <c r="CD14" s="20"/>
      <c r="CE14" s="20"/>
      <c r="CF14" s="20"/>
      <c r="CG14" s="20"/>
      <c r="CH14" s="37">
        <f>SUM(CD14:CG14)</f>
        <v>0</v>
      </c>
      <c r="CI14" s="20">
        <v>104</v>
      </c>
      <c r="CJ14" s="20">
        <v>130</v>
      </c>
      <c r="CK14" s="20">
        <v>145</v>
      </c>
      <c r="CL14" s="20">
        <v>153</v>
      </c>
      <c r="CM14" s="37">
        <f>SUM(CI14:CL14)</f>
        <v>532</v>
      </c>
    </row>
    <row r="15" spans="2:91" ht="12.75">
      <c r="B15" s="11">
        <v>13</v>
      </c>
      <c r="C15" s="26" t="s">
        <v>29</v>
      </c>
      <c r="D15" s="26" t="s">
        <v>36</v>
      </c>
      <c r="E15" s="12" t="s">
        <v>53</v>
      </c>
      <c r="F15" s="12" t="s">
        <v>54</v>
      </c>
      <c r="G15" s="13">
        <f>SUM(I15/H15)</f>
        <v>151.45833333333334</v>
      </c>
      <c r="H15" s="14">
        <v>48</v>
      </c>
      <c r="I15" s="15">
        <f>SUM(P15+J15+U15+Z15+AE15+AJ15+AO15+AT15+AY15+BD15+BI15+BN15+BS15+BX15+CC15+CH15+CM15)</f>
        <v>7270</v>
      </c>
      <c r="J15" s="16"/>
      <c r="K15" s="18"/>
      <c r="L15" s="21"/>
      <c r="M15" s="21"/>
      <c r="N15" s="21"/>
      <c r="O15" s="21"/>
      <c r="P15" s="17">
        <f>SUM(L15:O15)</f>
        <v>0</v>
      </c>
      <c r="Q15" s="21">
        <v>149</v>
      </c>
      <c r="R15" s="21">
        <v>173</v>
      </c>
      <c r="S15" s="21">
        <v>151</v>
      </c>
      <c r="T15" s="21">
        <v>101</v>
      </c>
      <c r="U15" s="17">
        <f>SUM(Q15:T15)</f>
        <v>574</v>
      </c>
      <c r="V15" s="21">
        <v>181</v>
      </c>
      <c r="W15" s="21">
        <v>127</v>
      </c>
      <c r="X15" s="21">
        <v>138</v>
      </c>
      <c r="Y15" s="21">
        <v>138</v>
      </c>
      <c r="Z15" s="17">
        <f>SUM(V15:Y15)</f>
        <v>584</v>
      </c>
      <c r="AA15" s="20">
        <v>167</v>
      </c>
      <c r="AB15" s="20">
        <v>193</v>
      </c>
      <c r="AC15" s="20">
        <v>153</v>
      </c>
      <c r="AD15" s="20">
        <v>151</v>
      </c>
      <c r="AE15" s="17">
        <f>SUM(AA15:AD15)</f>
        <v>664</v>
      </c>
      <c r="AF15" s="20"/>
      <c r="AG15" s="20"/>
      <c r="AH15" s="20"/>
      <c r="AI15" s="20"/>
      <c r="AJ15" s="17">
        <f>SUM(AF15:AI15)</f>
        <v>0</v>
      </c>
      <c r="AK15" s="20">
        <v>141</v>
      </c>
      <c r="AL15" s="20">
        <v>154</v>
      </c>
      <c r="AM15" s="20">
        <v>193</v>
      </c>
      <c r="AN15" s="20">
        <v>164</v>
      </c>
      <c r="AO15" s="17">
        <f>SUM(AK15:AN15)</f>
        <v>652</v>
      </c>
      <c r="AP15" s="20">
        <v>142</v>
      </c>
      <c r="AQ15" s="20">
        <v>145</v>
      </c>
      <c r="AR15" s="20">
        <v>135</v>
      </c>
      <c r="AS15" s="20">
        <v>147</v>
      </c>
      <c r="AT15" s="17">
        <f>SUM(AP15:AS15)</f>
        <v>569</v>
      </c>
      <c r="AU15" s="24">
        <v>143</v>
      </c>
      <c r="AV15" s="24">
        <v>127</v>
      </c>
      <c r="AW15" s="24">
        <v>196</v>
      </c>
      <c r="AX15" s="24">
        <v>140</v>
      </c>
      <c r="AY15" s="17">
        <f>SUM(AU15:AX15)</f>
        <v>606</v>
      </c>
      <c r="AZ15" s="20">
        <v>121</v>
      </c>
      <c r="BA15" s="20">
        <v>172</v>
      </c>
      <c r="BB15" s="20">
        <v>160</v>
      </c>
      <c r="BC15" s="20">
        <v>143</v>
      </c>
      <c r="BD15" s="17">
        <f>SUM(AZ15:BC15)</f>
        <v>596</v>
      </c>
      <c r="BE15" s="23">
        <v>139</v>
      </c>
      <c r="BF15" s="23">
        <v>176</v>
      </c>
      <c r="BG15" s="23">
        <v>153</v>
      </c>
      <c r="BH15" s="23">
        <v>153</v>
      </c>
      <c r="BI15" s="17">
        <f>SUM(BE15:BH15)</f>
        <v>621</v>
      </c>
      <c r="BJ15" s="23">
        <v>109</v>
      </c>
      <c r="BK15" s="23">
        <v>164</v>
      </c>
      <c r="BL15" s="23">
        <v>147</v>
      </c>
      <c r="BM15" s="23">
        <v>176</v>
      </c>
      <c r="BN15" s="17">
        <f>SUM(BJ15:BM15)</f>
        <v>596</v>
      </c>
      <c r="BO15" s="23">
        <v>189</v>
      </c>
      <c r="BP15" s="23">
        <v>148</v>
      </c>
      <c r="BQ15" s="23">
        <v>118</v>
      </c>
      <c r="BR15" s="23">
        <v>148</v>
      </c>
      <c r="BS15" s="17">
        <f>SUM(BO15:BR15)</f>
        <v>603</v>
      </c>
      <c r="BT15" s="20">
        <v>179</v>
      </c>
      <c r="BU15" s="20">
        <v>127</v>
      </c>
      <c r="BV15" s="20">
        <v>146</v>
      </c>
      <c r="BW15" s="20">
        <v>155</v>
      </c>
      <c r="BX15" s="17">
        <f>SUM(BT15:BW15)</f>
        <v>607</v>
      </c>
      <c r="BY15" s="20">
        <v>161</v>
      </c>
      <c r="BZ15" s="20">
        <v>130</v>
      </c>
      <c r="CA15" s="20">
        <v>167</v>
      </c>
      <c r="CB15" s="20">
        <v>140</v>
      </c>
      <c r="CC15" s="37">
        <f>SUM(BY15:CB15)</f>
        <v>598</v>
      </c>
      <c r="CD15" s="20"/>
      <c r="CE15" s="20"/>
      <c r="CF15" s="20"/>
      <c r="CG15" s="20"/>
      <c r="CH15" s="37">
        <f>SUM(CD15:CG15)</f>
        <v>0</v>
      </c>
      <c r="CI15" s="20"/>
      <c r="CJ15" s="20"/>
      <c r="CK15" s="20"/>
      <c r="CL15" s="20"/>
      <c r="CM15" s="37">
        <f>SUM(CI15:CL15)</f>
        <v>0</v>
      </c>
    </row>
    <row r="16" spans="2:91" ht="12.75">
      <c r="B16" s="11">
        <v>14</v>
      </c>
      <c r="C16" s="26" t="s">
        <v>29</v>
      </c>
      <c r="D16" s="26" t="s">
        <v>36</v>
      </c>
      <c r="E16" s="12" t="s">
        <v>56</v>
      </c>
      <c r="F16" s="12" t="s">
        <v>58</v>
      </c>
      <c r="G16" s="13">
        <f>SUM(I16/H16)</f>
        <v>149.05769230769232</v>
      </c>
      <c r="H16" s="14">
        <v>52</v>
      </c>
      <c r="I16" s="15">
        <f>SUM(P16+J16+U16+Z16+AE16+AJ16+AO16+AT16+AY16+BD16+BI16+BN16+BS16+BX16+CC16+CH16+CM16)</f>
        <v>7751</v>
      </c>
      <c r="J16" s="16"/>
      <c r="K16" s="18"/>
      <c r="L16" s="21"/>
      <c r="M16" s="21"/>
      <c r="N16" s="21"/>
      <c r="O16" s="21"/>
      <c r="P16" s="17">
        <f>SUM(L16:O16)</f>
        <v>0</v>
      </c>
      <c r="Q16" s="21">
        <v>158</v>
      </c>
      <c r="R16" s="21">
        <v>113</v>
      </c>
      <c r="S16" s="21">
        <v>190</v>
      </c>
      <c r="T16" s="21">
        <v>135</v>
      </c>
      <c r="U16" s="17">
        <f>SUM(Q16:T16)</f>
        <v>596</v>
      </c>
      <c r="V16" s="21">
        <v>143</v>
      </c>
      <c r="W16" s="21">
        <v>143</v>
      </c>
      <c r="X16" s="21">
        <v>135</v>
      </c>
      <c r="Y16" s="21">
        <v>147</v>
      </c>
      <c r="Z16" s="17">
        <f>SUM(V16:Y16)</f>
        <v>568</v>
      </c>
      <c r="AA16" s="20">
        <v>148</v>
      </c>
      <c r="AB16" s="20">
        <v>125</v>
      </c>
      <c r="AC16" s="20">
        <v>126</v>
      </c>
      <c r="AD16" s="20">
        <v>153</v>
      </c>
      <c r="AE16" s="17">
        <f>SUM(AA16:AD16)</f>
        <v>552</v>
      </c>
      <c r="AF16" s="20">
        <v>102</v>
      </c>
      <c r="AG16" s="20">
        <v>170</v>
      </c>
      <c r="AH16" s="20">
        <v>127</v>
      </c>
      <c r="AI16" s="20">
        <v>132</v>
      </c>
      <c r="AJ16" s="17">
        <f>SUM(AF16:AI16)</f>
        <v>531</v>
      </c>
      <c r="AK16" s="20">
        <v>184</v>
      </c>
      <c r="AL16" s="20">
        <v>129</v>
      </c>
      <c r="AM16" s="20">
        <v>146</v>
      </c>
      <c r="AN16" s="20">
        <v>163</v>
      </c>
      <c r="AO16" s="17">
        <f>SUM(AK16:AN16)</f>
        <v>622</v>
      </c>
      <c r="AP16" s="20">
        <v>122</v>
      </c>
      <c r="AQ16" s="20">
        <v>165</v>
      </c>
      <c r="AR16" s="20">
        <v>191</v>
      </c>
      <c r="AS16" s="20">
        <v>170</v>
      </c>
      <c r="AT16" s="17">
        <f>SUM(AP16:AS16)</f>
        <v>648</v>
      </c>
      <c r="AU16" s="20">
        <v>153</v>
      </c>
      <c r="AV16" s="20">
        <v>183</v>
      </c>
      <c r="AW16" s="20">
        <v>169</v>
      </c>
      <c r="AX16" s="20">
        <v>162</v>
      </c>
      <c r="AY16" s="17">
        <f>SUM(AU16:AX16)</f>
        <v>667</v>
      </c>
      <c r="AZ16" s="20">
        <v>153</v>
      </c>
      <c r="BA16" s="20">
        <v>106</v>
      </c>
      <c r="BB16" s="20">
        <v>164</v>
      </c>
      <c r="BC16" s="20">
        <v>172</v>
      </c>
      <c r="BD16" s="17">
        <f>SUM(AZ16:BC16)</f>
        <v>595</v>
      </c>
      <c r="BE16" s="20">
        <v>180</v>
      </c>
      <c r="BF16" s="20">
        <v>91</v>
      </c>
      <c r="BG16" s="20">
        <v>136</v>
      </c>
      <c r="BH16" s="20">
        <v>109</v>
      </c>
      <c r="BI16" s="17">
        <f>SUM(BE16:BH16)</f>
        <v>516</v>
      </c>
      <c r="BJ16" s="20">
        <v>135</v>
      </c>
      <c r="BK16" s="20">
        <v>184</v>
      </c>
      <c r="BL16" s="20">
        <v>146</v>
      </c>
      <c r="BM16" s="20">
        <v>154</v>
      </c>
      <c r="BN16" s="17">
        <f>SUM(BJ16:BM16)</f>
        <v>619</v>
      </c>
      <c r="BO16" s="20">
        <v>134</v>
      </c>
      <c r="BP16" s="20">
        <v>179</v>
      </c>
      <c r="BQ16" s="20">
        <v>139</v>
      </c>
      <c r="BR16" s="20">
        <v>172</v>
      </c>
      <c r="BS16" s="17">
        <f>SUM(BO16:BR16)</f>
        <v>624</v>
      </c>
      <c r="BT16" s="20">
        <v>152</v>
      </c>
      <c r="BU16" s="20">
        <v>133</v>
      </c>
      <c r="BV16" s="20">
        <v>185</v>
      </c>
      <c r="BW16" s="20">
        <v>156</v>
      </c>
      <c r="BX16" s="17">
        <f>SUM(BT16:BW16)</f>
        <v>626</v>
      </c>
      <c r="BY16" s="20">
        <v>167</v>
      </c>
      <c r="BZ16" s="20">
        <v>124</v>
      </c>
      <c r="CA16" s="20">
        <v>166</v>
      </c>
      <c r="CB16" s="20">
        <v>130</v>
      </c>
      <c r="CC16" s="37">
        <f>SUM(BY16:CB16)</f>
        <v>587</v>
      </c>
      <c r="CD16" s="20"/>
      <c r="CE16" s="20"/>
      <c r="CF16" s="20"/>
      <c r="CG16" s="20"/>
      <c r="CH16" s="37">
        <f>SUM(CD16:CG16)</f>
        <v>0</v>
      </c>
      <c r="CI16" s="20"/>
      <c r="CJ16" s="20"/>
      <c r="CK16" s="20"/>
      <c r="CL16" s="20"/>
      <c r="CM16" s="37">
        <f>SUM(CI16:CL16)</f>
        <v>0</v>
      </c>
    </row>
    <row r="17" spans="2:91" ht="12.75">
      <c r="B17" s="11">
        <v>15</v>
      </c>
      <c r="C17" s="26" t="s">
        <v>29</v>
      </c>
      <c r="D17" s="26" t="s">
        <v>25</v>
      </c>
      <c r="E17" s="12" t="s">
        <v>47</v>
      </c>
      <c r="F17" s="12" t="s">
        <v>48</v>
      </c>
      <c r="G17" s="13">
        <f>SUM(I17/H17)</f>
        <v>146.82758620689654</v>
      </c>
      <c r="H17" s="14">
        <v>58</v>
      </c>
      <c r="I17" s="15">
        <f>SUM(P17+J17+U17+Z17+AE17+AJ17+AO17+AT17+AY17+BD17+BI17+BN17+BS17+BX17+CC17+CH17+CM17)</f>
        <v>8516</v>
      </c>
      <c r="J17" s="16"/>
      <c r="K17" s="18">
        <v>1</v>
      </c>
      <c r="L17" s="21">
        <v>112</v>
      </c>
      <c r="M17" s="21">
        <v>163</v>
      </c>
      <c r="N17" s="21">
        <v>137</v>
      </c>
      <c r="O17" s="21">
        <v>100</v>
      </c>
      <c r="P17" s="17">
        <f>SUM(L17:O17)</f>
        <v>512</v>
      </c>
      <c r="Q17" s="21">
        <v>140</v>
      </c>
      <c r="R17" s="21">
        <v>157</v>
      </c>
      <c r="S17" s="21">
        <v>171</v>
      </c>
      <c r="T17" s="21">
        <v>156</v>
      </c>
      <c r="U17" s="17">
        <f>SUM(Q17:T17)</f>
        <v>624</v>
      </c>
      <c r="V17" s="21">
        <v>153</v>
      </c>
      <c r="W17" s="21">
        <v>145</v>
      </c>
      <c r="X17" s="21">
        <v>193</v>
      </c>
      <c r="Y17" s="21">
        <v>143</v>
      </c>
      <c r="Z17" s="17">
        <f>SUM(V17:Y17)</f>
        <v>634</v>
      </c>
      <c r="AA17" s="20">
        <v>132</v>
      </c>
      <c r="AB17" s="20">
        <v>179</v>
      </c>
      <c r="AC17" s="20">
        <v>177</v>
      </c>
      <c r="AD17" s="20">
        <v>161</v>
      </c>
      <c r="AE17" s="17">
        <f>SUM(AA17:AD17)</f>
        <v>649</v>
      </c>
      <c r="AF17" s="20">
        <v>164</v>
      </c>
      <c r="AG17" s="20">
        <v>160</v>
      </c>
      <c r="AH17" s="20">
        <v>153</v>
      </c>
      <c r="AI17" s="31">
        <v>208</v>
      </c>
      <c r="AJ17" s="17">
        <f>SUM(AF17:AI17)</f>
        <v>685</v>
      </c>
      <c r="AK17" s="20">
        <v>162</v>
      </c>
      <c r="AL17" s="20">
        <v>136</v>
      </c>
      <c r="AM17" s="20">
        <v>137</v>
      </c>
      <c r="AN17" s="20">
        <v>136</v>
      </c>
      <c r="AO17" s="17">
        <f>SUM(AK17:AN17)</f>
        <v>571</v>
      </c>
      <c r="AP17" s="20">
        <v>187</v>
      </c>
      <c r="AQ17" s="20">
        <v>146</v>
      </c>
      <c r="AR17" s="20">
        <v>193</v>
      </c>
      <c r="AS17" s="20">
        <v>103</v>
      </c>
      <c r="AT17" s="17">
        <f>SUM(AP17:AS17)</f>
        <v>629</v>
      </c>
      <c r="AU17" s="20">
        <v>172</v>
      </c>
      <c r="AV17" s="20">
        <v>145</v>
      </c>
      <c r="AW17" s="20">
        <v>157</v>
      </c>
      <c r="AX17" s="20">
        <v>163</v>
      </c>
      <c r="AY17" s="17">
        <f>SUM(AU17:AX17)</f>
        <v>637</v>
      </c>
      <c r="AZ17" s="20">
        <v>97</v>
      </c>
      <c r="BA17" s="20">
        <v>153</v>
      </c>
      <c r="BB17" s="20">
        <v>142</v>
      </c>
      <c r="BC17" s="20">
        <v>153</v>
      </c>
      <c r="BD17" s="17">
        <f>SUM(AZ17:BC17)</f>
        <v>545</v>
      </c>
      <c r="BE17" s="20">
        <v>139</v>
      </c>
      <c r="BF17" s="20">
        <v>97</v>
      </c>
      <c r="BG17" s="20">
        <v>152</v>
      </c>
      <c r="BH17" s="20">
        <v>197</v>
      </c>
      <c r="BI17" s="17">
        <f>SUM(BE17:BH17)</f>
        <v>585</v>
      </c>
      <c r="BJ17" s="20">
        <v>163</v>
      </c>
      <c r="BK17" s="20">
        <v>154</v>
      </c>
      <c r="BL17" s="20">
        <v>180</v>
      </c>
      <c r="BM17" s="20">
        <v>153</v>
      </c>
      <c r="BN17" s="17">
        <f>SUM(BJ17:BM17)</f>
        <v>650</v>
      </c>
      <c r="BO17" s="20">
        <v>168</v>
      </c>
      <c r="BP17" s="20">
        <v>160</v>
      </c>
      <c r="BQ17" s="20">
        <v>164</v>
      </c>
      <c r="BR17" s="20">
        <v>154</v>
      </c>
      <c r="BS17" s="17">
        <f>SUM(BO17:BR17)</f>
        <v>646</v>
      </c>
      <c r="BT17" s="20">
        <v>146</v>
      </c>
      <c r="BU17" s="20">
        <v>149</v>
      </c>
      <c r="BV17" s="20">
        <v>177</v>
      </c>
      <c r="BW17" s="20">
        <v>153</v>
      </c>
      <c r="BX17" s="17">
        <f>SUM(BT17:BW17)</f>
        <v>625</v>
      </c>
      <c r="BY17" s="20">
        <v>120</v>
      </c>
      <c r="BZ17" s="20">
        <v>123</v>
      </c>
      <c r="CA17" s="20">
        <v>149</v>
      </c>
      <c r="CB17" s="20">
        <v>132</v>
      </c>
      <c r="CC17" s="37">
        <f>SUM(BY17:CB17)</f>
        <v>524</v>
      </c>
      <c r="CD17" s="20"/>
      <c r="CE17" s="20"/>
      <c r="CF17" s="20"/>
      <c r="CG17" s="20"/>
      <c r="CH17" s="37">
        <f>SUM(CD17:CG17)</f>
        <v>0</v>
      </c>
      <c r="CI17" s="20"/>
      <c r="CJ17" s="20"/>
      <c r="CK17" s="20"/>
      <c r="CL17" s="20"/>
      <c r="CM17" s="37">
        <f>SUM(CI17:CL17)</f>
        <v>0</v>
      </c>
    </row>
    <row r="18" spans="2:91" ht="12.75">
      <c r="B18" s="11">
        <v>16</v>
      </c>
      <c r="C18" s="26" t="s">
        <v>29</v>
      </c>
      <c r="D18" s="26" t="s">
        <v>25</v>
      </c>
      <c r="E18" s="12" t="s">
        <v>66</v>
      </c>
      <c r="F18" s="12" t="s">
        <v>31</v>
      </c>
      <c r="G18" s="13">
        <f>SUM(I18/H18)</f>
        <v>146.375</v>
      </c>
      <c r="H18" s="14">
        <v>8</v>
      </c>
      <c r="I18" s="15">
        <f>SUM(P18+J18+U18+Z18+AE18+AJ18+AO18+AT18+AY18+BD18+BI18+BN18+BS18+BX18+CC18+CH18+CM18)</f>
        <v>1171</v>
      </c>
      <c r="J18" s="16"/>
      <c r="K18" s="18"/>
      <c r="L18" s="21"/>
      <c r="M18" s="21"/>
      <c r="N18" s="21"/>
      <c r="O18" s="21"/>
      <c r="P18" s="17"/>
      <c r="Q18" s="21"/>
      <c r="R18" s="21"/>
      <c r="S18" s="21"/>
      <c r="T18" s="21"/>
      <c r="U18" s="17"/>
      <c r="V18" s="21"/>
      <c r="W18" s="21"/>
      <c r="X18" s="21"/>
      <c r="Y18" s="21"/>
      <c r="Z18" s="17">
        <f>SUM(V18:Y18)</f>
        <v>0</v>
      </c>
      <c r="AA18" s="20"/>
      <c r="AB18" s="20"/>
      <c r="AC18" s="20"/>
      <c r="AD18" s="20"/>
      <c r="AE18" s="17"/>
      <c r="AF18" s="20"/>
      <c r="AG18" s="20"/>
      <c r="AH18" s="20"/>
      <c r="AI18" s="20"/>
      <c r="AJ18" s="17"/>
      <c r="AK18" s="20">
        <v>108</v>
      </c>
      <c r="AL18" s="20">
        <v>190</v>
      </c>
      <c r="AM18" s="20">
        <v>191</v>
      </c>
      <c r="AN18" s="20">
        <v>88</v>
      </c>
      <c r="AO18" s="17">
        <f>SUM(AK18:AN18)</f>
        <v>577</v>
      </c>
      <c r="AP18" s="20"/>
      <c r="AQ18" s="20"/>
      <c r="AR18" s="20"/>
      <c r="AS18" s="20"/>
      <c r="AT18" s="17">
        <f>SUM(AP18:AS18)</f>
        <v>0</v>
      </c>
      <c r="AU18" s="20"/>
      <c r="AV18" s="20"/>
      <c r="AW18" s="20"/>
      <c r="AX18" s="20"/>
      <c r="AY18" s="17">
        <f>SUM(AU18:AX18)</f>
        <v>0</v>
      </c>
      <c r="AZ18" s="20"/>
      <c r="BA18" s="20"/>
      <c r="BB18" s="20"/>
      <c r="BC18" s="20"/>
      <c r="BD18" s="17">
        <f>SUM(AZ18:BC18)</f>
        <v>0</v>
      </c>
      <c r="BE18" s="20"/>
      <c r="BF18" s="20"/>
      <c r="BG18" s="20"/>
      <c r="BH18" s="20"/>
      <c r="BI18" s="17">
        <f>SUM(BE18:BH18)</f>
        <v>0</v>
      </c>
      <c r="BJ18" s="20"/>
      <c r="BK18" s="20"/>
      <c r="BL18" s="20"/>
      <c r="BM18" s="20"/>
      <c r="BN18" s="17">
        <f>SUM(BJ18:BM18)</f>
        <v>0</v>
      </c>
      <c r="BO18" s="20">
        <v>164</v>
      </c>
      <c r="BP18" s="20">
        <v>144</v>
      </c>
      <c r="BQ18" s="20">
        <v>130</v>
      </c>
      <c r="BR18" s="20">
        <v>156</v>
      </c>
      <c r="BS18" s="17">
        <f>SUM(BO18:BR18)</f>
        <v>594</v>
      </c>
      <c r="BT18" s="20"/>
      <c r="BU18" s="20"/>
      <c r="BV18" s="20"/>
      <c r="BW18" s="20"/>
      <c r="BX18" s="17">
        <f>SUM(BT18:BW18)</f>
        <v>0</v>
      </c>
      <c r="BY18" s="20"/>
      <c r="BZ18" s="20"/>
      <c r="CA18" s="20"/>
      <c r="CB18" s="20"/>
      <c r="CC18" s="37">
        <f>SUM(BY18:CB18)</f>
        <v>0</v>
      </c>
      <c r="CD18" s="20"/>
      <c r="CE18" s="20"/>
      <c r="CF18" s="20"/>
      <c r="CG18" s="20"/>
      <c r="CH18" s="37">
        <f>SUM(CD18:CG18)</f>
        <v>0</v>
      </c>
      <c r="CI18" s="20"/>
      <c r="CJ18" s="20"/>
      <c r="CK18" s="20"/>
      <c r="CL18" s="20"/>
      <c r="CM18" s="37">
        <f>SUM(CI18:CL18)</f>
        <v>0</v>
      </c>
    </row>
    <row r="19" spans="2:91" ht="12.75">
      <c r="B19" s="11">
        <v>17</v>
      </c>
      <c r="C19" s="26" t="s">
        <v>29</v>
      </c>
      <c r="D19" s="26" t="s">
        <v>25</v>
      </c>
      <c r="E19" s="12" t="s">
        <v>52</v>
      </c>
      <c r="F19" s="12" t="s">
        <v>27</v>
      </c>
      <c r="G19" s="13">
        <f>SUM(I19/H19)</f>
        <v>142.58333333333334</v>
      </c>
      <c r="H19" s="14">
        <v>12</v>
      </c>
      <c r="I19" s="15">
        <f>SUM(P19+J19+U19+Z19+AE19+AJ19+AO19+AT19+AY19+BD19+BI19+BN19+BS19+BX19+CC19+CH19+CM19)</f>
        <v>1711</v>
      </c>
      <c r="J19" s="16"/>
      <c r="K19" s="18">
        <v>1</v>
      </c>
      <c r="L19" s="21"/>
      <c r="M19" s="21"/>
      <c r="N19" s="21"/>
      <c r="O19" s="21"/>
      <c r="P19" s="17">
        <f>SUM(L19:O19)</f>
        <v>0</v>
      </c>
      <c r="Q19" s="21">
        <v>109</v>
      </c>
      <c r="R19" s="21">
        <v>143</v>
      </c>
      <c r="S19" s="21">
        <v>144</v>
      </c>
      <c r="T19" s="21">
        <v>139</v>
      </c>
      <c r="U19" s="17">
        <f>SUM(Q19:T19)</f>
        <v>535</v>
      </c>
      <c r="V19" s="29">
        <v>223</v>
      </c>
      <c r="W19" s="21">
        <v>173</v>
      </c>
      <c r="X19" s="21">
        <v>129</v>
      </c>
      <c r="Y19" s="21">
        <v>124</v>
      </c>
      <c r="Z19" s="17">
        <f>SUM(V19:Y19)</f>
        <v>649</v>
      </c>
      <c r="AA19" s="20"/>
      <c r="AB19" s="20"/>
      <c r="AC19" s="20"/>
      <c r="AD19" s="20"/>
      <c r="AE19" s="17">
        <f>SUM(AA19:AD19)</f>
        <v>0</v>
      </c>
      <c r="AF19" s="20"/>
      <c r="AG19" s="20"/>
      <c r="AH19" s="20"/>
      <c r="AI19" s="20"/>
      <c r="AJ19" s="17">
        <f>SUM(AF19:AI19)</f>
        <v>0</v>
      </c>
      <c r="AK19" s="20"/>
      <c r="AL19" s="20"/>
      <c r="AM19" s="20"/>
      <c r="AN19" s="20"/>
      <c r="AO19" s="17">
        <f>SUM(AK19:AN19)</f>
        <v>0</v>
      </c>
      <c r="AP19" s="20"/>
      <c r="AQ19" s="20"/>
      <c r="AR19" s="20"/>
      <c r="AS19" s="20"/>
      <c r="AT19" s="17">
        <f>SUM(AP19:AS19)</f>
        <v>0</v>
      </c>
      <c r="AU19" s="20"/>
      <c r="AV19" s="20"/>
      <c r="AW19" s="20"/>
      <c r="AX19" s="20"/>
      <c r="AY19" s="17">
        <f>SUM(AU19:AX19)</f>
        <v>0</v>
      </c>
      <c r="AZ19" s="20"/>
      <c r="BA19" s="20"/>
      <c r="BB19" s="20"/>
      <c r="BC19" s="20"/>
      <c r="BD19" s="17">
        <f>SUM(AZ19:BC19)</f>
        <v>0</v>
      </c>
      <c r="BE19" s="20"/>
      <c r="BF19" s="20"/>
      <c r="BG19" s="20"/>
      <c r="BH19" s="20"/>
      <c r="BI19" s="17">
        <f>SUM(BE19:BH19)</f>
        <v>0</v>
      </c>
      <c r="BJ19" s="20"/>
      <c r="BK19" s="20"/>
      <c r="BL19" s="20"/>
      <c r="BM19" s="20"/>
      <c r="BN19" s="17">
        <f>SUM(BJ19:BM19)</f>
        <v>0</v>
      </c>
      <c r="BO19" s="20"/>
      <c r="BP19" s="20"/>
      <c r="BQ19" s="20"/>
      <c r="BR19" s="20"/>
      <c r="BS19" s="17">
        <f>SUM(BO19:BR19)</f>
        <v>0</v>
      </c>
      <c r="BT19" s="20">
        <v>115</v>
      </c>
      <c r="BU19" s="20">
        <v>164</v>
      </c>
      <c r="BV19" s="20">
        <v>118</v>
      </c>
      <c r="BW19" s="20">
        <v>130</v>
      </c>
      <c r="BX19" s="17">
        <f>SUM(BT19:BW19)</f>
        <v>527</v>
      </c>
      <c r="BY19" s="20"/>
      <c r="BZ19" s="20"/>
      <c r="CA19" s="20"/>
      <c r="CB19" s="20"/>
      <c r="CC19" s="37">
        <f>SUM(BY19:CB19)</f>
        <v>0</v>
      </c>
      <c r="CD19" s="20"/>
      <c r="CE19" s="20"/>
      <c r="CF19" s="20"/>
      <c r="CG19" s="20"/>
      <c r="CH19" s="37">
        <f>SUM(CD19:CG19)</f>
        <v>0</v>
      </c>
      <c r="CI19" s="20"/>
      <c r="CJ19" s="20"/>
      <c r="CK19" s="20"/>
      <c r="CL19" s="20"/>
      <c r="CM19" s="37">
        <f>SUM(CI19:CL19)</f>
        <v>0</v>
      </c>
    </row>
    <row r="20" spans="2:91" ht="12.75">
      <c r="B20" s="11">
        <v>18</v>
      </c>
      <c r="C20" s="26" t="s">
        <v>29</v>
      </c>
      <c r="D20" s="26" t="s">
        <v>25</v>
      </c>
      <c r="E20" s="12" t="s">
        <v>44</v>
      </c>
      <c r="F20" s="12" t="s">
        <v>45</v>
      </c>
      <c r="G20" s="13">
        <f>SUM(I20/H20)</f>
        <v>139.91666666666666</v>
      </c>
      <c r="H20" s="14">
        <v>24</v>
      </c>
      <c r="I20" s="15">
        <f>SUM(P20+J20+U20+Z20+AE20+AJ20+AO20+AT20+AY20+BD20+BI20+BN20+BS20+BX20+CC20+CH20+CM20)</f>
        <v>3358</v>
      </c>
      <c r="J20" s="16">
        <v>120</v>
      </c>
      <c r="K20" s="18"/>
      <c r="L20" s="21">
        <v>113</v>
      </c>
      <c r="M20" s="21">
        <v>121</v>
      </c>
      <c r="N20" s="21">
        <v>131</v>
      </c>
      <c r="O20" s="21">
        <v>129</v>
      </c>
      <c r="P20" s="17">
        <f>SUM(L20:O20)</f>
        <v>494</v>
      </c>
      <c r="Q20" s="21"/>
      <c r="R20" s="21"/>
      <c r="S20" s="21"/>
      <c r="T20" s="21"/>
      <c r="U20" s="17">
        <f>SUM(Q20:T20)</f>
        <v>0</v>
      </c>
      <c r="V20" s="21">
        <v>129</v>
      </c>
      <c r="W20" s="21">
        <v>118</v>
      </c>
      <c r="X20" s="21">
        <v>149</v>
      </c>
      <c r="Y20" s="21">
        <v>147</v>
      </c>
      <c r="Z20" s="17">
        <f>SUM(V20:Y20)</f>
        <v>543</v>
      </c>
      <c r="AA20" s="20">
        <v>181</v>
      </c>
      <c r="AB20" s="20">
        <v>116</v>
      </c>
      <c r="AC20" s="20">
        <v>139</v>
      </c>
      <c r="AD20" s="20">
        <v>168</v>
      </c>
      <c r="AE20" s="17">
        <f>SUM(AA20:AD20)</f>
        <v>604</v>
      </c>
      <c r="AF20" s="20">
        <v>125</v>
      </c>
      <c r="AG20" s="20">
        <v>143</v>
      </c>
      <c r="AH20" s="20">
        <v>121</v>
      </c>
      <c r="AI20" s="20">
        <v>183</v>
      </c>
      <c r="AJ20" s="17">
        <f>SUM(AF20:AI20)</f>
        <v>572</v>
      </c>
      <c r="AK20" s="20">
        <v>100</v>
      </c>
      <c r="AL20" s="20">
        <v>117</v>
      </c>
      <c r="AM20" s="20">
        <v>123</v>
      </c>
      <c r="AN20" s="20">
        <v>141</v>
      </c>
      <c r="AO20" s="17">
        <f>SUM(AK20:AN20)</f>
        <v>481</v>
      </c>
      <c r="AP20" s="20"/>
      <c r="AQ20" s="20"/>
      <c r="AR20" s="20"/>
      <c r="AS20" s="20"/>
      <c r="AT20" s="17">
        <f>SUM(AP20:AS20)</f>
        <v>0</v>
      </c>
      <c r="AU20" s="24"/>
      <c r="AV20" s="24"/>
      <c r="AW20" s="24"/>
      <c r="AX20" s="24"/>
      <c r="AY20" s="17">
        <f>SUM(AU20:AX20)</f>
        <v>0</v>
      </c>
      <c r="AZ20" s="20">
        <v>115</v>
      </c>
      <c r="BA20" s="20">
        <v>138</v>
      </c>
      <c r="BB20" s="20">
        <v>129</v>
      </c>
      <c r="BC20" s="20">
        <v>162</v>
      </c>
      <c r="BD20" s="17">
        <f>SUM(AZ20:BC20)</f>
        <v>544</v>
      </c>
      <c r="BE20" s="23"/>
      <c r="BF20" s="23"/>
      <c r="BG20" s="23"/>
      <c r="BH20" s="23"/>
      <c r="BI20" s="17">
        <f>SUM(BE20:BH20)</f>
        <v>0</v>
      </c>
      <c r="BJ20" s="23"/>
      <c r="BK20" s="23"/>
      <c r="BL20" s="23"/>
      <c r="BM20" s="23"/>
      <c r="BN20" s="17">
        <f>SUM(BJ20:BM20)</f>
        <v>0</v>
      </c>
      <c r="BO20" s="23"/>
      <c r="BP20" s="23"/>
      <c r="BQ20" s="23"/>
      <c r="BR20" s="23"/>
      <c r="BS20" s="17">
        <f>SUM(BO20:BR20)</f>
        <v>0</v>
      </c>
      <c r="BT20" s="20"/>
      <c r="BU20" s="20"/>
      <c r="BV20" s="20"/>
      <c r="BW20" s="20"/>
      <c r="BX20" s="17">
        <f>SUM(BT20:BW20)</f>
        <v>0</v>
      </c>
      <c r="BY20" s="20"/>
      <c r="BZ20" s="20"/>
      <c r="CA20" s="20"/>
      <c r="CB20" s="20"/>
      <c r="CC20" s="37">
        <f>SUM(BY20:CB20)</f>
        <v>0</v>
      </c>
      <c r="CD20" s="20"/>
      <c r="CE20" s="20"/>
      <c r="CF20" s="20"/>
      <c r="CG20" s="20"/>
      <c r="CH20" s="37">
        <f>SUM(CD20:CG20)</f>
        <v>0</v>
      </c>
      <c r="CI20" s="20"/>
      <c r="CJ20" s="20"/>
      <c r="CK20" s="20"/>
      <c r="CL20" s="20"/>
      <c r="CM20" s="37">
        <f>SUM(CI20:CL20)</f>
        <v>0</v>
      </c>
    </row>
    <row r="21" spans="2:91" ht="12.75">
      <c r="B21" s="11">
        <v>19</v>
      </c>
      <c r="C21" s="26" t="s">
        <v>32</v>
      </c>
      <c r="D21" s="26" t="s">
        <v>25</v>
      </c>
      <c r="E21" s="12" t="s">
        <v>46</v>
      </c>
      <c r="F21" s="12" t="s">
        <v>31</v>
      </c>
      <c r="G21" s="13">
        <f>SUM(I21/H21)</f>
        <v>135.5</v>
      </c>
      <c r="H21" s="14">
        <v>48</v>
      </c>
      <c r="I21" s="15">
        <f>SUM(P21+J21+U21+Z21+AE21+AJ21+AO21+AT21+AY21+BD21+BI21+BN21+BS21+BX21+CC21+CH21+CM21)</f>
        <v>6504</v>
      </c>
      <c r="J21" s="16">
        <v>220</v>
      </c>
      <c r="K21" s="18"/>
      <c r="L21" s="21">
        <v>125</v>
      </c>
      <c r="M21" s="21">
        <v>132</v>
      </c>
      <c r="N21" s="21">
        <v>94</v>
      </c>
      <c r="O21" s="21">
        <v>93</v>
      </c>
      <c r="P21" s="17">
        <f>SUM(L21:O21)</f>
        <v>444</v>
      </c>
      <c r="Q21" s="21">
        <v>122</v>
      </c>
      <c r="R21" s="21">
        <v>120</v>
      </c>
      <c r="S21" s="21">
        <v>106</v>
      </c>
      <c r="T21" s="21">
        <v>120</v>
      </c>
      <c r="U21" s="17">
        <f>SUM(Q21:T21)</f>
        <v>468</v>
      </c>
      <c r="V21" s="21">
        <v>133</v>
      </c>
      <c r="W21" s="21">
        <v>147</v>
      </c>
      <c r="X21" s="21">
        <v>109</v>
      </c>
      <c r="Y21" s="21">
        <v>115</v>
      </c>
      <c r="Z21" s="17">
        <f>SUM(V21:Y21)</f>
        <v>504</v>
      </c>
      <c r="AA21" s="20">
        <v>121</v>
      </c>
      <c r="AB21" s="20">
        <v>161</v>
      </c>
      <c r="AC21" s="20">
        <v>164</v>
      </c>
      <c r="AD21" s="20">
        <v>133</v>
      </c>
      <c r="AE21" s="17">
        <f>SUM(AA21:AD21)</f>
        <v>579</v>
      </c>
      <c r="AF21" s="20">
        <v>127</v>
      </c>
      <c r="AG21" s="20">
        <v>104</v>
      </c>
      <c r="AH21" s="20">
        <v>169</v>
      </c>
      <c r="AI21" s="20">
        <v>151</v>
      </c>
      <c r="AJ21" s="17">
        <f>SUM(AF21:AI21)</f>
        <v>551</v>
      </c>
      <c r="AK21" s="20"/>
      <c r="AL21" s="20"/>
      <c r="AM21" s="20"/>
      <c r="AN21" s="20"/>
      <c r="AO21" s="17">
        <f>SUM(AK21:AN21)</f>
        <v>0</v>
      </c>
      <c r="AP21" s="20">
        <v>119</v>
      </c>
      <c r="AQ21" s="20">
        <v>151</v>
      </c>
      <c r="AR21" s="20">
        <v>137</v>
      </c>
      <c r="AS21" s="20">
        <v>137</v>
      </c>
      <c r="AT21" s="17">
        <f>SUM(AP21:AS21)</f>
        <v>544</v>
      </c>
      <c r="AU21" s="24">
        <v>122</v>
      </c>
      <c r="AV21" s="24">
        <v>150</v>
      </c>
      <c r="AW21" s="24">
        <v>111</v>
      </c>
      <c r="AX21" s="24">
        <v>126</v>
      </c>
      <c r="AY21" s="17">
        <f>SUM(AU21:AX21)</f>
        <v>509</v>
      </c>
      <c r="AZ21" s="20">
        <v>130</v>
      </c>
      <c r="BA21" s="20">
        <v>127</v>
      </c>
      <c r="BB21" s="20">
        <v>146</v>
      </c>
      <c r="BC21" s="20">
        <v>116</v>
      </c>
      <c r="BD21" s="17">
        <f>SUM(AZ21:BC21)</f>
        <v>519</v>
      </c>
      <c r="BE21" s="23">
        <v>128</v>
      </c>
      <c r="BF21" s="23">
        <v>137</v>
      </c>
      <c r="BG21" s="23">
        <v>102</v>
      </c>
      <c r="BH21" s="23">
        <v>138</v>
      </c>
      <c r="BI21" s="17">
        <f>SUM(BE21:BH21)</f>
        <v>505</v>
      </c>
      <c r="BJ21" s="23">
        <v>139</v>
      </c>
      <c r="BK21" s="23">
        <v>124</v>
      </c>
      <c r="BL21" s="23">
        <v>163</v>
      </c>
      <c r="BM21" s="23">
        <v>111</v>
      </c>
      <c r="BN21" s="17">
        <f>SUM(BJ21:BM21)</f>
        <v>537</v>
      </c>
      <c r="BO21" s="23">
        <v>99</v>
      </c>
      <c r="BP21" s="23">
        <v>117</v>
      </c>
      <c r="BQ21" s="23">
        <v>136</v>
      </c>
      <c r="BR21" s="23">
        <v>130</v>
      </c>
      <c r="BS21" s="17">
        <f>SUM(BO21:BR21)</f>
        <v>482</v>
      </c>
      <c r="BT21" s="20">
        <v>182</v>
      </c>
      <c r="BU21" s="20">
        <v>147</v>
      </c>
      <c r="BV21" s="20">
        <v>141</v>
      </c>
      <c r="BW21" s="20">
        <v>172</v>
      </c>
      <c r="BX21" s="17">
        <f>SUM(BT21:BW21)</f>
        <v>642</v>
      </c>
      <c r="BY21" s="20"/>
      <c r="BZ21" s="20"/>
      <c r="CA21" s="20"/>
      <c r="CB21" s="20"/>
      <c r="CC21" s="37">
        <f>SUM(BY21:CB21)</f>
        <v>0</v>
      </c>
      <c r="CD21" s="20"/>
      <c r="CE21" s="20"/>
      <c r="CF21" s="20"/>
      <c r="CG21" s="20"/>
      <c r="CH21" s="37">
        <f>SUM(CD21:CG21)</f>
        <v>0</v>
      </c>
      <c r="CI21" s="20"/>
      <c r="CJ21" s="20"/>
      <c r="CK21" s="20"/>
      <c r="CL21" s="20"/>
      <c r="CM21" s="37">
        <f>SUM(CI21:CL21)</f>
        <v>0</v>
      </c>
    </row>
    <row r="22" spans="2:91" ht="12.75">
      <c r="B22" s="11">
        <v>20</v>
      </c>
      <c r="C22" s="26" t="s">
        <v>29</v>
      </c>
      <c r="D22" s="26" t="s">
        <v>25</v>
      </c>
      <c r="E22" s="12" t="s">
        <v>50</v>
      </c>
      <c r="F22" s="12" t="s">
        <v>51</v>
      </c>
      <c r="G22" s="13">
        <f>SUM(I22/H22)</f>
        <v>135.39583333333334</v>
      </c>
      <c r="H22" s="14">
        <v>48</v>
      </c>
      <c r="I22" s="15">
        <f>SUM(P22+J22+U22+Z22+AE22+AJ22+AO22+AT22+AY22+BD22+BI22+BN22+BS22+BX22+CC22+CH22+CM22)</f>
        <v>6499</v>
      </c>
      <c r="J22" s="16"/>
      <c r="K22" s="18"/>
      <c r="L22" s="21">
        <v>87</v>
      </c>
      <c r="M22" s="21">
        <v>130</v>
      </c>
      <c r="N22" s="21">
        <v>132</v>
      </c>
      <c r="O22" s="21">
        <v>129</v>
      </c>
      <c r="P22" s="17">
        <f>SUM(L22:O22)</f>
        <v>478</v>
      </c>
      <c r="Q22" s="21">
        <v>98</v>
      </c>
      <c r="R22" s="21">
        <v>125</v>
      </c>
      <c r="S22" s="21">
        <v>123</v>
      </c>
      <c r="T22" s="21">
        <v>149</v>
      </c>
      <c r="U22" s="17">
        <f>SUM(Q22:T22)</f>
        <v>495</v>
      </c>
      <c r="V22" s="21">
        <v>127</v>
      </c>
      <c r="W22" s="21">
        <v>124</v>
      </c>
      <c r="X22" s="21">
        <v>162</v>
      </c>
      <c r="Y22" s="21">
        <v>86</v>
      </c>
      <c r="Z22" s="17">
        <f>SUM(V22:Y22)</f>
        <v>499</v>
      </c>
      <c r="AA22" s="20">
        <v>83</v>
      </c>
      <c r="AB22" s="20">
        <v>113</v>
      </c>
      <c r="AC22" s="20">
        <v>96</v>
      </c>
      <c r="AD22" s="20">
        <v>102</v>
      </c>
      <c r="AE22" s="17">
        <f>SUM(AA22:AD22)</f>
        <v>394</v>
      </c>
      <c r="AF22" s="20">
        <v>113</v>
      </c>
      <c r="AG22" s="20">
        <v>116</v>
      </c>
      <c r="AH22" s="20">
        <v>83</v>
      </c>
      <c r="AI22" s="20">
        <v>134</v>
      </c>
      <c r="AJ22" s="17">
        <f>SUM(AF22:AI22)</f>
        <v>446</v>
      </c>
      <c r="AK22" s="20">
        <v>141</v>
      </c>
      <c r="AL22" s="20">
        <v>121</v>
      </c>
      <c r="AM22" s="20">
        <v>165</v>
      </c>
      <c r="AN22" s="20">
        <v>105</v>
      </c>
      <c r="AO22" s="17">
        <f>SUM(AK22:AN22)</f>
        <v>532</v>
      </c>
      <c r="AP22" s="20">
        <v>109</v>
      </c>
      <c r="AQ22" s="20">
        <v>187</v>
      </c>
      <c r="AR22" s="20">
        <v>141</v>
      </c>
      <c r="AS22" s="20">
        <v>129</v>
      </c>
      <c r="AT22" s="17">
        <f>SUM(AP22:AS22)</f>
        <v>566</v>
      </c>
      <c r="AU22" s="24">
        <v>144</v>
      </c>
      <c r="AV22" s="24">
        <v>157</v>
      </c>
      <c r="AW22" s="24">
        <v>136</v>
      </c>
      <c r="AX22" s="24">
        <v>138</v>
      </c>
      <c r="AY22" s="17">
        <f>SUM(AU22:AX22)</f>
        <v>575</v>
      </c>
      <c r="AZ22" s="20"/>
      <c r="BA22" s="20"/>
      <c r="BB22" s="20"/>
      <c r="BC22" s="20"/>
      <c r="BD22" s="17">
        <f>SUM(AZ22:BC22)</f>
        <v>0</v>
      </c>
      <c r="BE22" s="23">
        <v>173</v>
      </c>
      <c r="BF22" s="23">
        <v>185</v>
      </c>
      <c r="BG22" s="23">
        <v>131</v>
      </c>
      <c r="BH22" s="23">
        <v>137</v>
      </c>
      <c r="BI22" s="17">
        <f>SUM(BE22:BH22)</f>
        <v>626</v>
      </c>
      <c r="BJ22" s="23">
        <v>129</v>
      </c>
      <c r="BK22" s="23">
        <v>127</v>
      </c>
      <c r="BL22" s="23">
        <v>98</v>
      </c>
      <c r="BM22" s="23">
        <v>125</v>
      </c>
      <c r="BN22" s="17">
        <f>SUM(BJ22:BM22)</f>
        <v>479</v>
      </c>
      <c r="BO22" s="23">
        <v>148</v>
      </c>
      <c r="BP22" s="23">
        <v>115</v>
      </c>
      <c r="BQ22" s="23">
        <v>120</v>
      </c>
      <c r="BR22" s="23">
        <v>123</v>
      </c>
      <c r="BS22" s="17">
        <f>SUM(BO22:BR22)</f>
        <v>506</v>
      </c>
      <c r="BT22" s="20">
        <v>116</v>
      </c>
      <c r="BU22" s="20">
        <v>93</v>
      </c>
      <c r="BV22" s="20">
        <v>132</v>
      </c>
      <c r="BW22" s="20">
        <v>120</v>
      </c>
      <c r="BX22" s="17">
        <f>SUM(BT22:BW22)</f>
        <v>461</v>
      </c>
      <c r="BY22" s="20">
        <v>119</v>
      </c>
      <c r="BZ22" s="20">
        <v>135</v>
      </c>
      <c r="CA22" s="20">
        <v>103</v>
      </c>
      <c r="CB22" s="20">
        <v>85</v>
      </c>
      <c r="CC22" s="37">
        <f>SUM(BY22:CB22)</f>
        <v>442</v>
      </c>
      <c r="CD22" s="20"/>
      <c r="CE22" s="20"/>
      <c r="CF22" s="20"/>
      <c r="CG22" s="20"/>
      <c r="CH22" s="37">
        <f>SUM(CD22:CG22)</f>
        <v>0</v>
      </c>
      <c r="CI22" s="20"/>
      <c r="CJ22" s="20"/>
      <c r="CK22" s="20"/>
      <c r="CL22" s="20"/>
      <c r="CM22" s="37">
        <f>SUM(CI22:CL22)</f>
        <v>0</v>
      </c>
    </row>
    <row r="23" spans="2:91" ht="12.75">
      <c r="B23" s="11">
        <v>21</v>
      </c>
      <c r="C23" s="26" t="s">
        <v>29</v>
      </c>
      <c r="D23" s="26" t="s">
        <v>25</v>
      </c>
      <c r="E23" s="12" t="s">
        <v>43</v>
      </c>
      <c r="F23" s="12" t="s">
        <v>45</v>
      </c>
      <c r="G23" s="13">
        <f>SUM(I23/H23)</f>
        <v>134.65</v>
      </c>
      <c r="H23" s="14">
        <v>40</v>
      </c>
      <c r="I23" s="15">
        <f>SUM(P23+J23+U23+Z23+AE23+AJ23+AO23+AT23+AY23+BD23+BI23+BN23+BS23+BX23+CC23+CH23+CM23)</f>
        <v>5386</v>
      </c>
      <c r="J23" s="16"/>
      <c r="K23" s="18"/>
      <c r="L23" s="21">
        <v>136</v>
      </c>
      <c r="M23" s="21">
        <v>139</v>
      </c>
      <c r="N23" s="21">
        <v>138</v>
      </c>
      <c r="O23" s="21">
        <v>107</v>
      </c>
      <c r="P23" s="17">
        <f>SUM(L23:O23)</f>
        <v>520</v>
      </c>
      <c r="Q23" s="21"/>
      <c r="R23" s="21"/>
      <c r="S23" s="21"/>
      <c r="T23" s="21"/>
      <c r="U23" s="17">
        <f>SUM(Q23:T23)</f>
        <v>0</v>
      </c>
      <c r="V23" s="21">
        <v>135</v>
      </c>
      <c r="W23" s="21">
        <v>92</v>
      </c>
      <c r="X23" s="21">
        <v>141</v>
      </c>
      <c r="Y23" s="21">
        <v>186</v>
      </c>
      <c r="Z23" s="17">
        <f>SUM(V23:Y23)</f>
        <v>554</v>
      </c>
      <c r="AA23" s="20">
        <v>147</v>
      </c>
      <c r="AB23" s="20">
        <v>120</v>
      </c>
      <c r="AC23" s="20">
        <v>105</v>
      </c>
      <c r="AD23" s="20">
        <v>112</v>
      </c>
      <c r="AE23" s="17">
        <f>SUM(AA23:AD23)</f>
        <v>484</v>
      </c>
      <c r="AF23" s="20">
        <v>97</v>
      </c>
      <c r="AG23" s="20">
        <v>140</v>
      </c>
      <c r="AH23" s="20">
        <v>106</v>
      </c>
      <c r="AI23" s="20">
        <v>147</v>
      </c>
      <c r="AJ23" s="17">
        <f>SUM(AF23:AI23)</f>
        <v>490</v>
      </c>
      <c r="AK23" s="20">
        <v>112</v>
      </c>
      <c r="AL23" s="20">
        <v>115</v>
      </c>
      <c r="AM23" s="20">
        <v>102</v>
      </c>
      <c r="AN23" s="20">
        <v>121</v>
      </c>
      <c r="AO23" s="17">
        <f>SUM(AK23:AN23)</f>
        <v>450</v>
      </c>
      <c r="AP23" s="20"/>
      <c r="AQ23" s="20"/>
      <c r="AR23" s="20"/>
      <c r="AS23" s="20"/>
      <c r="AT23" s="17">
        <f>SUM(AP23:AS23)</f>
        <v>0</v>
      </c>
      <c r="AU23" s="24"/>
      <c r="AV23" s="24"/>
      <c r="AW23" s="24"/>
      <c r="AX23" s="24"/>
      <c r="AY23" s="17">
        <f>SUM(AU23:AX23)</f>
        <v>0</v>
      </c>
      <c r="AZ23" s="20">
        <v>156</v>
      </c>
      <c r="BA23" s="20">
        <v>170</v>
      </c>
      <c r="BB23" s="20">
        <v>149</v>
      </c>
      <c r="BC23" s="20">
        <v>174</v>
      </c>
      <c r="BD23" s="17">
        <f>SUM(AZ23:BC23)</f>
        <v>649</v>
      </c>
      <c r="BE23" s="24">
        <v>143</v>
      </c>
      <c r="BF23" s="24">
        <v>154</v>
      </c>
      <c r="BG23" s="24">
        <v>110</v>
      </c>
      <c r="BH23" s="24">
        <v>190</v>
      </c>
      <c r="BI23" s="17">
        <f>SUM(BE23:BH23)</f>
        <v>597</v>
      </c>
      <c r="BJ23" s="23">
        <v>129</v>
      </c>
      <c r="BK23" s="23">
        <v>156</v>
      </c>
      <c r="BL23" s="23">
        <v>131</v>
      </c>
      <c r="BM23" s="23">
        <v>136</v>
      </c>
      <c r="BN23" s="17">
        <f>SUM(BJ23:BM23)</f>
        <v>552</v>
      </c>
      <c r="BO23" s="23">
        <v>157</v>
      </c>
      <c r="BP23" s="23">
        <v>138</v>
      </c>
      <c r="BQ23" s="23">
        <v>111</v>
      </c>
      <c r="BR23" s="23">
        <v>116</v>
      </c>
      <c r="BS23" s="17">
        <f>SUM(BO23:BR23)</f>
        <v>522</v>
      </c>
      <c r="BT23" s="20">
        <v>123</v>
      </c>
      <c r="BU23" s="20">
        <v>169</v>
      </c>
      <c r="BV23" s="20">
        <v>124</v>
      </c>
      <c r="BW23" s="20">
        <v>152</v>
      </c>
      <c r="BX23" s="17">
        <f>SUM(BT23:BW23)</f>
        <v>568</v>
      </c>
      <c r="BY23" s="20"/>
      <c r="BZ23" s="20"/>
      <c r="CA23" s="20"/>
      <c r="CB23" s="20"/>
      <c r="CC23" s="37">
        <f>SUM(BY23:CB23)</f>
        <v>0</v>
      </c>
      <c r="CD23" s="20"/>
      <c r="CE23" s="20"/>
      <c r="CF23" s="20"/>
      <c r="CG23" s="20"/>
      <c r="CH23" s="37">
        <f>SUM(CD23:CG23)</f>
        <v>0</v>
      </c>
      <c r="CI23" s="20"/>
      <c r="CJ23" s="20"/>
      <c r="CK23" s="20"/>
      <c r="CL23" s="20"/>
      <c r="CM23" s="37">
        <f>SUM(CI23:CL23)</f>
        <v>0</v>
      </c>
    </row>
    <row r="24" spans="2:91" ht="12.75">
      <c r="B24" s="11">
        <v>22</v>
      </c>
      <c r="C24" s="26" t="s">
        <v>32</v>
      </c>
      <c r="D24" s="26" t="s">
        <v>25</v>
      </c>
      <c r="E24" s="12" t="s">
        <v>64</v>
      </c>
      <c r="F24" s="12" t="s">
        <v>42</v>
      </c>
      <c r="G24" s="13">
        <f>SUM(I24/H24)</f>
        <v>134.25</v>
      </c>
      <c r="H24" s="14">
        <v>4</v>
      </c>
      <c r="I24" s="15">
        <f>SUM(P24+J24+U24+Z24+AE24+AJ24+AO24+AT24+AY24+BD24+BI24+BN24+BS24+BX24+CC24+CH24+CM24)</f>
        <v>537</v>
      </c>
      <c r="J24" s="16">
        <v>20</v>
      </c>
      <c r="K24" s="18"/>
      <c r="L24" s="21"/>
      <c r="M24" s="21"/>
      <c r="N24" s="21"/>
      <c r="O24" s="21"/>
      <c r="P24" s="17">
        <f>SUM(L24:O24)</f>
        <v>0</v>
      </c>
      <c r="Q24" s="21"/>
      <c r="R24" s="21"/>
      <c r="S24" s="21"/>
      <c r="T24" s="21"/>
      <c r="U24" s="17">
        <f>SUM(Q24:T24)</f>
        <v>0</v>
      </c>
      <c r="V24" s="21"/>
      <c r="W24" s="21"/>
      <c r="X24" s="21"/>
      <c r="Y24" s="21"/>
      <c r="Z24" s="17">
        <f>SUM(V24:Y24)</f>
        <v>0</v>
      </c>
      <c r="AA24" s="20"/>
      <c r="AB24" s="20"/>
      <c r="AC24" s="20"/>
      <c r="AD24" s="20"/>
      <c r="AE24" s="17">
        <f>SUM(AA24:AD24)</f>
        <v>0</v>
      </c>
      <c r="AF24" s="20">
        <v>130</v>
      </c>
      <c r="AG24" s="20">
        <v>125</v>
      </c>
      <c r="AH24" s="20">
        <v>130</v>
      </c>
      <c r="AI24" s="20">
        <v>132</v>
      </c>
      <c r="AJ24" s="17">
        <f>SUM(AF24:AI24)</f>
        <v>517</v>
      </c>
      <c r="AK24" s="20"/>
      <c r="AL24" s="20"/>
      <c r="AM24" s="20"/>
      <c r="AN24" s="20"/>
      <c r="AO24" s="17">
        <f>SUM(AK24:AN24)</f>
        <v>0</v>
      </c>
      <c r="AP24" s="20"/>
      <c r="AQ24" s="20"/>
      <c r="AR24" s="20"/>
      <c r="AS24" s="20"/>
      <c r="AT24" s="17">
        <f>SUM(AP24:AS24)</f>
        <v>0</v>
      </c>
      <c r="AU24" s="20"/>
      <c r="AV24" s="20"/>
      <c r="AW24" s="20"/>
      <c r="AX24" s="20"/>
      <c r="AY24" s="17">
        <f>SUM(AU24:AX24)</f>
        <v>0</v>
      </c>
      <c r="AZ24" s="20"/>
      <c r="BA24" s="20"/>
      <c r="BB24" s="20"/>
      <c r="BC24" s="20"/>
      <c r="BD24" s="17">
        <f>SUM(AZ24:BC24)</f>
        <v>0</v>
      </c>
      <c r="BE24" s="20"/>
      <c r="BF24" s="20"/>
      <c r="BG24" s="20"/>
      <c r="BH24" s="20"/>
      <c r="BI24" s="17">
        <f>SUM(BE24:BH24)</f>
        <v>0</v>
      </c>
      <c r="BJ24" s="20"/>
      <c r="BK24" s="20"/>
      <c r="BL24" s="20"/>
      <c r="BM24" s="20"/>
      <c r="BN24" s="17">
        <f>SUM(BJ24:BM24)</f>
        <v>0</v>
      </c>
      <c r="BO24" s="20"/>
      <c r="BP24" s="20"/>
      <c r="BQ24" s="20"/>
      <c r="BR24" s="20"/>
      <c r="BS24" s="17">
        <f>SUM(BO24:BR24)</f>
        <v>0</v>
      </c>
      <c r="BT24" s="20"/>
      <c r="BU24" s="20"/>
      <c r="BV24" s="20"/>
      <c r="BW24" s="20"/>
      <c r="BX24" s="17">
        <f>SUM(BT24:BW24)</f>
        <v>0</v>
      </c>
      <c r="BY24" s="20"/>
      <c r="BZ24" s="20"/>
      <c r="CA24" s="20"/>
      <c r="CB24" s="20"/>
      <c r="CC24" s="37">
        <f>SUM(BY24:CB24)</f>
        <v>0</v>
      </c>
      <c r="CD24" s="20"/>
      <c r="CE24" s="20"/>
      <c r="CF24" s="20"/>
      <c r="CG24" s="20"/>
      <c r="CH24" s="37">
        <f>SUM(CD24:CG24)</f>
        <v>0</v>
      </c>
      <c r="CI24" s="20"/>
      <c r="CJ24" s="20"/>
      <c r="CK24" s="20"/>
      <c r="CL24" s="20"/>
      <c r="CM24" s="37">
        <f>SUM(CI24:CL24)</f>
        <v>0</v>
      </c>
    </row>
    <row r="25" spans="2:91" ht="12.75">
      <c r="B25" s="11">
        <v>23</v>
      </c>
      <c r="C25" s="26" t="s">
        <v>29</v>
      </c>
      <c r="D25" s="26" t="s">
        <v>25</v>
      </c>
      <c r="E25" s="12" t="s">
        <v>72</v>
      </c>
      <c r="F25" s="12" t="s">
        <v>71</v>
      </c>
      <c r="G25" s="13">
        <f>SUM(I25/H25)</f>
        <v>133.5</v>
      </c>
      <c r="H25" s="14">
        <v>12</v>
      </c>
      <c r="I25" s="15">
        <f>SUM(P25+J25+U25+Z25+AE25+AJ25+AO25+AT25+AY25+BD25+BI25+BN25+BS25+BX25+CC25+CH25+CM25)</f>
        <v>1602</v>
      </c>
      <c r="J25" s="16"/>
      <c r="K25" s="18"/>
      <c r="L25" s="21"/>
      <c r="M25" s="21"/>
      <c r="N25" s="21"/>
      <c r="O25" s="21"/>
      <c r="P25" s="17"/>
      <c r="Q25" s="21"/>
      <c r="R25" s="21"/>
      <c r="S25" s="21"/>
      <c r="T25" s="21"/>
      <c r="U25" s="17"/>
      <c r="V25" s="21"/>
      <c r="W25" s="21"/>
      <c r="X25" s="21"/>
      <c r="Y25" s="21"/>
      <c r="Z25" s="17">
        <f>SUM(V25:Y25)</f>
        <v>0</v>
      </c>
      <c r="AA25" s="20"/>
      <c r="AB25" s="20"/>
      <c r="AC25" s="20"/>
      <c r="AD25" s="20"/>
      <c r="AE25" s="17"/>
      <c r="AF25" s="20"/>
      <c r="AG25" s="20"/>
      <c r="AH25" s="20"/>
      <c r="AI25" s="20"/>
      <c r="AJ25" s="17"/>
      <c r="AK25" s="20"/>
      <c r="AL25" s="20"/>
      <c r="AM25" s="20"/>
      <c r="AN25" s="20"/>
      <c r="AO25" s="17">
        <f>SUM(AK25:AN25)</f>
        <v>0</v>
      </c>
      <c r="AP25" s="20"/>
      <c r="AQ25" s="20"/>
      <c r="AR25" s="20"/>
      <c r="AS25" s="20"/>
      <c r="AT25" s="17">
        <f>SUM(AP25:AS25)</f>
        <v>0</v>
      </c>
      <c r="AU25" s="24"/>
      <c r="AV25" s="24"/>
      <c r="AW25" s="24"/>
      <c r="AX25" s="24"/>
      <c r="AY25" s="17">
        <f>SUM(AU25:AX25)</f>
        <v>0</v>
      </c>
      <c r="AZ25" s="20"/>
      <c r="BA25" s="20"/>
      <c r="BB25" s="20"/>
      <c r="BC25" s="20"/>
      <c r="BD25" s="17">
        <f>SUM(AZ25:BC25)</f>
        <v>0</v>
      </c>
      <c r="BE25" s="24"/>
      <c r="BF25" s="24"/>
      <c r="BG25" s="24"/>
      <c r="BH25" s="24"/>
      <c r="BI25" s="17">
        <f>SUM(BE25:BH25)</f>
        <v>0</v>
      </c>
      <c r="BJ25" s="23"/>
      <c r="BK25" s="23"/>
      <c r="BL25" s="23"/>
      <c r="BM25" s="23"/>
      <c r="BN25" s="17">
        <f>SUM(BJ25:BM25)</f>
        <v>0</v>
      </c>
      <c r="BO25" s="23">
        <v>118</v>
      </c>
      <c r="BP25" s="23">
        <v>141</v>
      </c>
      <c r="BQ25" s="23">
        <v>154</v>
      </c>
      <c r="BR25" s="23">
        <v>128</v>
      </c>
      <c r="BS25" s="17">
        <f>SUM(BO25:BR25)</f>
        <v>541</v>
      </c>
      <c r="BT25" s="20">
        <v>103</v>
      </c>
      <c r="BU25" s="20">
        <v>112</v>
      </c>
      <c r="BV25" s="20">
        <v>129</v>
      </c>
      <c r="BW25" s="20">
        <v>138</v>
      </c>
      <c r="BX25" s="17">
        <f>SUM(BT25:BW25)</f>
        <v>482</v>
      </c>
      <c r="BY25" s="20">
        <v>138</v>
      </c>
      <c r="BZ25" s="20">
        <v>135</v>
      </c>
      <c r="CA25" s="20">
        <v>119</v>
      </c>
      <c r="CB25" s="20">
        <v>187</v>
      </c>
      <c r="CC25" s="37">
        <f>SUM(BY25:CB25)</f>
        <v>579</v>
      </c>
      <c r="CD25" s="20"/>
      <c r="CE25" s="20"/>
      <c r="CF25" s="20"/>
      <c r="CG25" s="20"/>
      <c r="CH25" s="37">
        <f>SUM(CD25:CG25)</f>
        <v>0</v>
      </c>
      <c r="CI25" s="20"/>
      <c r="CJ25" s="20"/>
      <c r="CK25" s="20"/>
      <c r="CL25" s="20"/>
      <c r="CM25" s="37">
        <f>SUM(CI25:CL25)</f>
        <v>0</v>
      </c>
    </row>
    <row r="26" spans="2:91" ht="12.75">
      <c r="B26" s="11">
        <v>24</v>
      </c>
      <c r="C26" s="26" t="s">
        <v>29</v>
      </c>
      <c r="D26" s="26" t="s">
        <v>25</v>
      </c>
      <c r="E26" s="12" t="s">
        <v>74</v>
      </c>
      <c r="F26" s="12" t="s">
        <v>45</v>
      </c>
      <c r="G26" s="13">
        <f>SUM(I26/H26)</f>
        <v>132</v>
      </c>
      <c r="H26" s="14">
        <v>8</v>
      </c>
      <c r="I26" s="15">
        <f>SUM(P26+J26+U26+Z26+AE26+AJ26+AO26+AT26+AY26+BD26+BI26+BN26+BS26+BX26+CC26+CH26+CM26)</f>
        <v>1056</v>
      </c>
      <c r="J26" s="16"/>
      <c r="K26" s="18"/>
      <c r="L26" s="21"/>
      <c r="M26" s="21"/>
      <c r="N26" s="21"/>
      <c r="O26" s="21"/>
      <c r="P26" s="17"/>
      <c r="Q26" s="21"/>
      <c r="R26" s="21"/>
      <c r="S26" s="21"/>
      <c r="T26" s="21"/>
      <c r="U26" s="17"/>
      <c r="V26" s="21"/>
      <c r="W26" s="21"/>
      <c r="X26" s="21"/>
      <c r="Y26" s="21"/>
      <c r="Z26" s="17">
        <f>SUM(V26:Y26)</f>
        <v>0</v>
      </c>
      <c r="AA26" s="20"/>
      <c r="AB26" s="20"/>
      <c r="AC26" s="20"/>
      <c r="AD26" s="20"/>
      <c r="AE26" s="17"/>
      <c r="AF26" s="20"/>
      <c r="AG26" s="20"/>
      <c r="AH26" s="20"/>
      <c r="AI26" s="20"/>
      <c r="AJ26" s="17"/>
      <c r="AK26" s="20"/>
      <c r="AL26" s="20"/>
      <c r="AM26" s="20"/>
      <c r="AN26" s="20"/>
      <c r="AO26" s="17">
        <f>SUM(AK26:AN26)</f>
        <v>0</v>
      </c>
      <c r="AP26" s="20"/>
      <c r="AQ26" s="20"/>
      <c r="AR26" s="20"/>
      <c r="AS26" s="20"/>
      <c r="AT26" s="17">
        <f>SUM(AP26:AS26)</f>
        <v>0</v>
      </c>
      <c r="AU26" s="24"/>
      <c r="AV26" s="24"/>
      <c r="AW26" s="24"/>
      <c r="AX26" s="24"/>
      <c r="AY26" s="17">
        <f>SUM(AU26:AX26)</f>
        <v>0</v>
      </c>
      <c r="AZ26" s="20"/>
      <c r="BA26" s="20"/>
      <c r="BB26" s="20"/>
      <c r="BC26" s="20"/>
      <c r="BD26" s="17">
        <f>SUM(AZ26:BC26)</f>
        <v>0</v>
      </c>
      <c r="BE26" s="24"/>
      <c r="BF26" s="24"/>
      <c r="BG26" s="24"/>
      <c r="BH26" s="24"/>
      <c r="BI26" s="17">
        <f>SUM(BE26:BH26)</f>
        <v>0</v>
      </c>
      <c r="BJ26" s="23">
        <v>144</v>
      </c>
      <c r="BK26" s="23">
        <v>190</v>
      </c>
      <c r="BL26" s="23">
        <v>118</v>
      </c>
      <c r="BM26" s="23">
        <v>102</v>
      </c>
      <c r="BN26" s="17">
        <f>SUM(BJ26:BM26)</f>
        <v>554</v>
      </c>
      <c r="BO26" s="23"/>
      <c r="BP26" s="23"/>
      <c r="BQ26" s="23"/>
      <c r="BR26" s="23"/>
      <c r="BS26" s="17">
        <f>SUM(BO26:BR26)</f>
        <v>0</v>
      </c>
      <c r="BT26" s="20">
        <v>149</v>
      </c>
      <c r="BU26" s="20">
        <v>131</v>
      </c>
      <c r="BV26" s="20">
        <v>114</v>
      </c>
      <c r="BW26" s="20">
        <v>108</v>
      </c>
      <c r="BX26" s="17">
        <f>SUM(BT26:BW26)</f>
        <v>502</v>
      </c>
      <c r="BY26" s="20"/>
      <c r="BZ26" s="20"/>
      <c r="CA26" s="20"/>
      <c r="CB26" s="20"/>
      <c r="CC26" s="37">
        <f>SUM(BY26:CB26)</f>
        <v>0</v>
      </c>
      <c r="CD26" s="20"/>
      <c r="CE26" s="20"/>
      <c r="CF26" s="20"/>
      <c r="CG26" s="20"/>
      <c r="CH26" s="37">
        <f>SUM(CD26:CG26)</f>
        <v>0</v>
      </c>
      <c r="CI26" s="20"/>
      <c r="CJ26" s="20"/>
      <c r="CK26" s="20"/>
      <c r="CL26" s="20"/>
      <c r="CM26" s="37">
        <f>SUM(CI26:CL26)</f>
        <v>0</v>
      </c>
    </row>
    <row r="27" spans="2:91" ht="12.75">
      <c r="B27" s="11">
        <v>25</v>
      </c>
      <c r="C27" s="26" t="s">
        <v>29</v>
      </c>
      <c r="D27" s="26" t="s">
        <v>25</v>
      </c>
      <c r="E27" s="12" t="s">
        <v>62</v>
      </c>
      <c r="F27" s="12" t="s">
        <v>41</v>
      </c>
      <c r="G27" s="13">
        <f>SUM(I27/H27)</f>
        <v>128.5</v>
      </c>
      <c r="H27" s="14">
        <v>20</v>
      </c>
      <c r="I27" s="15">
        <f>SUM(P27+J27+U27+Z27+AE27+AJ27+AO27+AT27+AY27+BD27+BI27+BN27+BS27+BX27+CC27+CH27+CM27)</f>
        <v>2570</v>
      </c>
      <c r="J27" s="16"/>
      <c r="K27" s="18"/>
      <c r="L27" s="21"/>
      <c r="M27" s="21"/>
      <c r="N27" s="21"/>
      <c r="O27" s="21"/>
      <c r="P27" s="17">
        <f>SUM(L27:O27)</f>
        <v>0</v>
      </c>
      <c r="Q27" s="21"/>
      <c r="R27" s="21"/>
      <c r="S27" s="21"/>
      <c r="T27" s="21"/>
      <c r="U27" s="17">
        <f>SUM(Q27:T27)</f>
        <v>0</v>
      </c>
      <c r="V27" s="21">
        <v>127</v>
      </c>
      <c r="W27" s="21">
        <v>109</v>
      </c>
      <c r="X27" s="21">
        <v>110</v>
      </c>
      <c r="Y27" s="21">
        <v>163</v>
      </c>
      <c r="Z27" s="17">
        <f>SUM(V27:Y27)</f>
        <v>509</v>
      </c>
      <c r="AA27" s="20"/>
      <c r="AB27" s="20"/>
      <c r="AC27" s="20"/>
      <c r="AD27" s="20"/>
      <c r="AE27" s="17">
        <f>SUM(AA27:AD27)</f>
        <v>0</v>
      </c>
      <c r="AF27" s="20">
        <v>147</v>
      </c>
      <c r="AG27" s="20">
        <v>137</v>
      </c>
      <c r="AH27" s="20">
        <v>120</v>
      </c>
      <c r="AI27" s="20">
        <v>127</v>
      </c>
      <c r="AJ27" s="17">
        <f>SUM(AF27:AI27)</f>
        <v>531</v>
      </c>
      <c r="AK27" s="20">
        <v>138</v>
      </c>
      <c r="AL27" s="20">
        <v>128</v>
      </c>
      <c r="AM27" s="20">
        <v>120</v>
      </c>
      <c r="AN27" s="20">
        <v>135</v>
      </c>
      <c r="AO27" s="17">
        <f>SUM(AK27:AN27)</f>
        <v>521</v>
      </c>
      <c r="AP27" s="20">
        <v>145</v>
      </c>
      <c r="AQ27" s="20">
        <v>114</v>
      </c>
      <c r="AR27" s="20">
        <v>128</v>
      </c>
      <c r="AS27" s="20">
        <v>144</v>
      </c>
      <c r="AT27" s="17">
        <f>SUM(AP27:AS27)</f>
        <v>531</v>
      </c>
      <c r="AU27" s="20"/>
      <c r="AV27" s="20"/>
      <c r="AW27" s="20"/>
      <c r="AX27" s="20"/>
      <c r="AY27" s="17">
        <f>SUM(AU27:AX27)</f>
        <v>0</v>
      </c>
      <c r="AZ27" s="20"/>
      <c r="BA27" s="20"/>
      <c r="BB27" s="20"/>
      <c r="BC27" s="20"/>
      <c r="BD27" s="17">
        <f>SUM(AZ27:BC27)</f>
        <v>0</v>
      </c>
      <c r="BE27" s="20"/>
      <c r="BF27" s="20"/>
      <c r="BG27" s="20"/>
      <c r="BH27" s="20"/>
      <c r="BI27" s="17">
        <f>SUM(BE27:BH27)</f>
        <v>0</v>
      </c>
      <c r="BJ27" s="20"/>
      <c r="BK27" s="20"/>
      <c r="BL27" s="20"/>
      <c r="BM27" s="20"/>
      <c r="BN27" s="17">
        <f>SUM(BJ27:BM27)</f>
        <v>0</v>
      </c>
      <c r="BO27" s="20"/>
      <c r="BP27" s="20"/>
      <c r="BQ27" s="20"/>
      <c r="BR27" s="20"/>
      <c r="BS27" s="17">
        <f>SUM(BO27:BR27)</f>
        <v>0</v>
      </c>
      <c r="BT27" s="20"/>
      <c r="BU27" s="20"/>
      <c r="BV27" s="20"/>
      <c r="BW27" s="20"/>
      <c r="BX27" s="17">
        <f>SUM(BT27:BW27)</f>
        <v>0</v>
      </c>
      <c r="BY27" s="20"/>
      <c r="BZ27" s="20"/>
      <c r="CA27" s="20"/>
      <c r="CB27" s="20"/>
      <c r="CC27" s="37">
        <f>SUM(BY27:CB27)</f>
        <v>0</v>
      </c>
      <c r="CD27" s="20"/>
      <c r="CE27" s="20"/>
      <c r="CF27" s="20"/>
      <c r="CG27" s="20"/>
      <c r="CH27" s="37">
        <f>SUM(CD27:CG27)</f>
        <v>0</v>
      </c>
      <c r="CI27" s="20">
        <v>127</v>
      </c>
      <c r="CJ27" s="20">
        <v>110</v>
      </c>
      <c r="CK27" s="20">
        <v>114</v>
      </c>
      <c r="CL27" s="20">
        <v>127</v>
      </c>
      <c r="CM27" s="37">
        <f>SUM(CI27:CL27)</f>
        <v>478</v>
      </c>
    </row>
    <row r="28" spans="2:91" ht="12.75">
      <c r="B28" s="11">
        <v>26</v>
      </c>
      <c r="C28" s="26" t="s">
        <v>32</v>
      </c>
      <c r="D28" s="26" t="s">
        <v>36</v>
      </c>
      <c r="E28" s="12" t="s">
        <v>59</v>
      </c>
      <c r="F28" s="12" t="s">
        <v>60</v>
      </c>
      <c r="G28" s="13">
        <f>SUM(I28/H28)</f>
        <v>127.55</v>
      </c>
      <c r="H28" s="14">
        <v>40</v>
      </c>
      <c r="I28" s="15">
        <f>SUM(P28+J28+U28+Z28+AE28+AJ28+AO28+AT28+AY28+BD28+BI28+BN28+BS28+BX28+CC28+CH28+CM28)</f>
        <v>5102</v>
      </c>
      <c r="J28" s="16">
        <v>200</v>
      </c>
      <c r="K28" s="18"/>
      <c r="L28" s="21"/>
      <c r="M28" s="21"/>
      <c r="N28" s="21"/>
      <c r="O28" s="21"/>
      <c r="P28" s="17">
        <f>SUM(L28:O28)</f>
        <v>0</v>
      </c>
      <c r="Q28" s="21">
        <v>115</v>
      </c>
      <c r="R28" s="21">
        <v>134</v>
      </c>
      <c r="S28" s="21">
        <v>149</v>
      </c>
      <c r="T28" s="21">
        <v>127</v>
      </c>
      <c r="U28" s="17">
        <f>SUM(Q28:T28)</f>
        <v>525</v>
      </c>
      <c r="V28" s="21">
        <v>117</v>
      </c>
      <c r="W28" s="21">
        <v>127</v>
      </c>
      <c r="X28" s="21">
        <v>128</v>
      </c>
      <c r="Y28" s="21">
        <v>84</v>
      </c>
      <c r="Z28" s="17">
        <f>SUM(V28:Y28)</f>
        <v>456</v>
      </c>
      <c r="AA28" s="20">
        <v>120</v>
      </c>
      <c r="AB28" s="20">
        <v>114</v>
      </c>
      <c r="AC28" s="20">
        <v>122</v>
      </c>
      <c r="AD28" s="20">
        <v>127</v>
      </c>
      <c r="AE28" s="17">
        <f>SUM(AA28:AD28)</f>
        <v>483</v>
      </c>
      <c r="AF28" s="20">
        <v>133</v>
      </c>
      <c r="AG28" s="20">
        <v>138</v>
      </c>
      <c r="AH28" s="20">
        <v>98</v>
      </c>
      <c r="AI28" s="20">
        <v>110</v>
      </c>
      <c r="AJ28" s="17">
        <f>SUM(AF28:AI28)</f>
        <v>479</v>
      </c>
      <c r="AK28" s="20"/>
      <c r="AL28" s="20"/>
      <c r="AM28" s="20"/>
      <c r="AN28" s="20"/>
      <c r="AO28" s="17">
        <f>SUM(AK28:AN28)</f>
        <v>0</v>
      </c>
      <c r="AP28" s="20"/>
      <c r="AQ28" s="20"/>
      <c r="AR28" s="20"/>
      <c r="AS28" s="20"/>
      <c r="AT28" s="17">
        <f>SUM(AP28:AS28)</f>
        <v>0</v>
      </c>
      <c r="AU28" s="24"/>
      <c r="AV28" s="24"/>
      <c r="AW28" s="24"/>
      <c r="AX28" s="24"/>
      <c r="AY28" s="17">
        <f>SUM(AU28:AX28)</f>
        <v>0</v>
      </c>
      <c r="AZ28" s="20">
        <v>151</v>
      </c>
      <c r="BA28" s="20">
        <v>118</v>
      </c>
      <c r="BB28" s="20">
        <v>123</v>
      </c>
      <c r="BC28" s="20">
        <v>127</v>
      </c>
      <c r="BD28" s="17">
        <f>SUM(AZ28:BC28)</f>
        <v>519</v>
      </c>
      <c r="BE28" s="24">
        <v>117</v>
      </c>
      <c r="BF28" s="24">
        <v>134</v>
      </c>
      <c r="BG28" s="24">
        <v>150</v>
      </c>
      <c r="BH28" s="24">
        <v>155</v>
      </c>
      <c r="BI28" s="17">
        <f>SUM(BE28:BH28)</f>
        <v>556</v>
      </c>
      <c r="BJ28" s="23">
        <v>130</v>
      </c>
      <c r="BK28" s="23">
        <v>137</v>
      </c>
      <c r="BL28" s="23">
        <v>121</v>
      </c>
      <c r="BM28" s="23">
        <v>146</v>
      </c>
      <c r="BN28" s="17">
        <f>SUM(BJ28:BM28)</f>
        <v>534</v>
      </c>
      <c r="BO28" s="23">
        <v>96</v>
      </c>
      <c r="BP28" s="23">
        <v>108</v>
      </c>
      <c r="BQ28" s="23">
        <v>115</v>
      </c>
      <c r="BR28" s="23">
        <v>106</v>
      </c>
      <c r="BS28" s="17">
        <f>SUM(BO28:BR28)</f>
        <v>425</v>
      </c>
      <c r="BT28" s="20">
        <v>89</v>
      </c>
      <c r="BU28" s="20">
        <v>124</v>
      </c>
      <c r="BV28" s="20">
        <v>154</v>
      </c>
      <c r="BW28" s="20">
        <v>118</v>
      </c>
      <c r="BX28" s="17">
        <f>SUM(BT28:BW28)</f>
        <v>485</v>
      </c>
      <c r="BY28" s="20">
        <v>124</v>
      </c>
      <c r="BZ28" s="20">
        <v>81</v>
      </c>
      <c r="CA28" s="20">
        <v>114</v>
      </c>
      <c r="CB28" s="20">
        <v>121</v>
      </c>
      <c r="CC28" s="37">
        <f>SUM(BY28:CB28)</f>
        <v>440</v>
      </c>
      <c r="CD28" s="20"/>
      <c r="CE28" s="20"/>
      <c r="CF28" s="20"/>
      <c r="CG28" s="20"/>
      <c r="CH28" s="37">
        <f>SUM(CD28:CG28)</f>
        <v>0</v>
      </c>
      <c r="CI28" s="20"/>
      <c r="CJ28" s="20"/>
      <c r="CK28" s="20"/>
      <c r="CL28" s="20"/>
      <c r="CM28" s="37">
        <f>SUM(CI28:CL28)</f>
        <v>0</v>
      </c>
    </row>
    <row r="29" spans="2:91" ht="12.75">
      <c r="B29" s="11">
        <v>27</v>
      </c>
      <c r="C29" s="26" t="s">
        <v>29</v>
      </c>
      <c r="D29" s="26" t="s">
        <v>36</v>
      </c>
      <c r="E29" s="12" t="s">
        <v>61</v>
      </c>
      <c r="F29" s="12" t="s">
        <v>60</v>
      </c>
      <c r="G29" s="13">
        <f>SUM(I29/H29)</f>
        <v>121.675</v>
      </c>
      <c r="H29" s="14">
        <v>40</v>
      </c>
      <c r="I29" s="15">
        <f>SUM(P29+J29+U29+Z29+AE29+AJ29+AO29+AT29+AY29+BD29+BI29+BN29+BS29+BX29+CC29+CH29+CM29)</f>
        <v>4867</v>
      </c>
      <c r="J29" s="16"/>
      <c r="K29" s="18"/>
      <c r="L29" s="21"/>
      <c r="M29" s="21"/>
      <c r="N29" s="21"/>
      <c r="O29" s="21"/>
      <c r="P29" s="17">
        <f>SUM(L29:O29)</f>
        <v>0</v>
      </c>
      <c r="Q29" s="21">
        <v>88</v>
      </c>
      <c r="R29" s="21">
        <v>103</v>
      </c>
      <c r="S29" s="21">
        <v>82</v>
      </c>
      <c r="T29" s="21">
        <v>97</v>
      </c>
      <c r="U29" s="17">
        <f>SUM(Q29:T29)</f>
        <v>370</v>
      </c>
      <c r="V29" s="21">
        <v>123</v>
      </c>
      <c r="W29" s="21">
        <v>120</v>
      </c>
      <c r="X29" s="21">
        <v>114</v>
      </c>
      <c r="Y29" s="21">
        <v>110</v>
      </c>
      <c r="Z29" s="17">
        <f>SUM(V29:Y29)</f>
        <v>467</v>
      </c>
      <c r="AA29" s="20">
        <v>114</v>
      </c>
      <c r="AB29" s="20">
        <v>114</v>
      </c>
      <c r="AC29" s="20">
        <v>111</v>
      </c>
      <c r="AD29" s="20">
        <v>94</v>
      </c>
      <c r="AE29" s="17">
        <f>SUM(AA29:AD29)</f>
        <v>433</v>
      </c>
      <c r="AF29" s="20">
        <v>121</v>
      </c>
      <c r="AG29" s="20">
        <v>173</v>
      </c>
      <c r="AH29" s="20">
        <v>112</v>
      </c>
      <c r="AI29" s="20">
        <v>131</v>
      </c>
      <c r="AJ29" s="17">
        <f>SUM(AF29:AI29)</f>
        <v>537</v>
      </c>
      <c r="AK29" s="20"/>
      <c r="AL29" s="20"/>
      <c r="AM29" s="20"/>
      <c r="AN29" s="20"/>
      <c r="AO29" s="17">
        <f>SUM(AK29:AN29)</f>
        <v>0</v>
      </c>
      <c r="AP29" s="20"/>
      <c r="AQ29" s="20"/>
      <c r="AR29" s="20"/>
      <c r="AS29" s="20"/>
      <c r="AT29" s="17">
        <f>SUM(AP29:AS29)</f>
        <v>0</v>
      </c>
      <c r="AU29" s="24"/>
      <c r="AV29" s="24"/>
      <c r="AW29" s="24"/>
      <c r="AX29" s="24"/>
      <c r="AY29" s="17">
        <f>SUM(AU29:AX29)</f>
        <v>0</v>
      </c>
      <c r="AZ29" s="20">
        <v>124</v>
      </c>
      <c r="BA29" s="20">
        <v>131</v>
      </c>
      <c r="BB29" s="20">
        <v>115</v>
      </c>
      <c r="BC29" s="20">
        <v>154</v>
      </c>
      <c r="BD29" s="17">
        <f>SUM(AZ29:BC29)</f>
        <v>524</v>
      </c>
      <c r="BE29" s="24">
        <v>137</v>
      </c>
      <c r="BF29" s="24">
        <v>132</v>
      </c>
      <c r="BG29" s="24">
        <v>157</v>
      </c>
      <c r="BH29" s="24">
        <v>91</v>
      </c>
      <c r="BI29" s="17">
        <f>SUM(BE29:BH29)</f>
        <v>517</v>
      </c>
      <c r="BJ29" s="23">
        <v>147</v>
      </c>
      <c r="BK29" s="23">
        <v>170</v>
      </c>
      <c r="BL29" s="23">
        <v>125</v>
      </c>
      <c r="BM29" s="23">
        <v>110</v>
      </c>
      <c r="BN29" s="17">
        <f>SUM(BJ29:BM29)</f>
        <v>552</v>
      </c>
      <c r="BO29" s="23">
        <v>117</v>
      </c>
      <c r="BP29" s="23">
        <v>99</v>
      </c>
      <c r="BQ29" s="23">
        <v>120</v>
      </c>
      <c r="BR29" s="23">
        <v>117</v>
      </c>
      <c r="BS29" s="17">
        <f>SUM(BO29:BR29)</f>
        <v>453</v>
      </c>
      <c r="BT29" s="20">
        <v>116</v>
      </c>
      <c r="BU29" s="20">
        <v>167</v>
      </c>
      <c r="BV29" s="20">
        <v>105</v>
      </c>
      <c r="BW29" s="20">
        <v>111</v>
      </c>
      <c r="BX29" s="17">
        <f>SUM(BT29:BW29)</f>
        <v>499</v>
      </c>
      <c r="BY29" s="20">
        <v>120</v>
      </c>
      <c r="BZ29" s="20">
        <v>125</v>
      </c>
      <c r="CA29" s="20">
        <v>160</v>
      </c>
      <c r="CB29" s="20">
        <v>110</v>
      </c>
      <c r="CC29" s="37">
        <f>SUM(BY29:CB29)</f>
        <v>515</v>
      </c>
      <c r="CD29" s="20"/>
      <c r="CE29" s="20"/>
      <c r="CF29" s="20"/>
      <c r="CG29" s="20"/>
      <c r="CH29" s="37">
        <f>SUM(CD29:CG29)</f>
        <v>0</v>
      </c>
      <c r="CI29" s="20"/>
      <c r="CJ29" s="20"/>
      <c r="CK29" s="20"/>
      <c r="CL29" s="20"/>
      <c r="CM29" s="37">
        <f>SUM(CI29:CL29)</f>
        <v>0</v>
      </c>
    </row>
    <row r="30" spans="2:91" ht="12.75">
      <c r="B30" s="11">
        <v>28</v>
      </c>
      <c r="C30" s="26" t="s">
        <v>29</v>
      </c>
      <c r="D30" s="26" t="s">
        <v>25</v>
      </c>
      <c r="E30" s="12" t="s">
        <v>69</v>
      </c>
      <c r="F30" s="12" t="s">
        <v>67</v>
      </c>
      <c r="G30" s="13">
        <f>SUM(I30/H30)</f>
        <v>116.65</v>
      </c>
      <c r="H30" s="14">
        <v>20</v>
      </c>
      <c r="I30" s="15">
        <f>SUM(P30+J30+U30+Z30+AE30+AJ30+AO30+AT30+AY30+BD30+BI30+BN30+BS30+BX30+CC30+CH30+CM30)</f>
        <v>2333</v>
      </c>
      <c r="J30" s="16"/>
      <c r="K30" s="18"/>
      <c r="L30" s="21"/>
      <c r="M30" s="21"/>
      <c r="N30" s="21"/>
      <c r="O30" s="21"/>
      <c r="P30" s="17"/>
      <c r="Q30" s="21"/>
      <c r="R30" s="21"/>
      <c r="S30" s="21"/>
      <c r="T30" s="21"/>
      <c r="U30" s="17"/>
      <c r="V30" s="21"/>
      <c r="W30" s="21"/>
      <c r="X30" s="21"/>
      <c r="Y30" s="21"/>
      <c r="Z30" s="17">
        <f>SUM(V30:Y30)</f>
        <v>0</v>
      </c>
      <c r="AA30" s="20"/>
      <c r="AB30" s="20"/>
      <c r="AC30" s="20"/>
      <c r="AD30" s="20"/>
      <c r="AE30" s="17"/>
      <c r="AF30" s="20"/>
      <c r="AG30" s="20"/>
      <c r="AH30" s="20"/>
      <c r="AI30" s="20"/>
      <c r="AJ30" s="17"/>
      <c r="AK30" s="20"/>
      <c r="AL30" s="20"/>
      <c r="AM30" s="20"/>
      <c r="AN30" s="20"/>
      <c r="AO30" s="17">
        <f>SUM(AK30:AN30)</f>
        <v>0</v>
      </c>
      <c r="AP30" s="20"/>
      <c r="AQ30" s="20"/>
      <c r="AR30" s="20"/>
      <c r="AS30" s="20"/>
      <c r="AT30" s="17">
        <f>SUM(AP30:AS30)</f>
        <v>0</v>
      </c>
      <c r="AU30" s="24"/>
      <c r="AV30" s="24"/>
      <c r="AW30" s="24"/>
      <c r="AX30" s="24"/>
      <c r="AY30" s="17">
        <f>SUM(AU30:AX30)</f>
        <v>0</v>
      </c>
      <c r="AZ30" s="20"/>
      <c r="BA30" s="20"/>
      <c r="BB30" s="20"/>
      <c r="BC30" s="20"/>
      <c r="BD30" s="17">
        <f>SUM(AZ30:BC30)</f>
        <v>0</v>
      </c>
      <c r="BE30" s="23"/>
      <c r="BF30" s="23"/>
      <c r="BG30" s="23"/>
      <c r="BH30" s="23"/>
      <c r="BI30" s="17">
        <f>SUM(BE30:BH30)</f>
        <v>0</v>
      </c>
      <c r="BJ30" s="23">
        <v>113</v>
      </c>
      <c r="BK30" s="23">
        <v>98</v>
      </c>
      <c r="BL30" s="23">
        <v>105</v>
      </c>
      <c r="BM30" s="23">
        <v>103</v>
      </c>
      <c r="BN30" s="17">
        <f>SUM(BJ30:BM30)</f>
        <v>419</v>
      </c>
      <c r="BO30" s="23">
        <v>129</v>
      </c>
      <c r="BP30" s="23">
        <v>155</v>
      </c>
      <c r="BQ30" s="23">
        <v>81</v>
      </c>
      <c r="BR30" s="23">
        <v>168</v>
      </c>
      <c r="BS30" s="17">
        <f>SUM(BO30:BR30)</f>
        <v>533</v>
      </c>
      <c r="BT30" s="20">
        <v>122</v>
      </c>
      <c r="BU30" s="20">
        <v>108</v>
      </c>
      <c r="BV30" s="20">
        <v>108</v>
      </c>
      <c r="BW30" s="20">
        <v>92</v>
      </c>
      <c r="BX30" s="17">
        <f>SUM(BT30:BW30)</f>
        <v>430</v>
      </c>
      <c r="BY30" s="20">
        <v>138</v>
      </c>
      <c r="BZ30" s="20">
        <v>115</v>
      </c>
      <c r="CA30" s="20">
        <v>142</v>
      </c>
      <c r="CB30" s="20">
        <v>91</v>
      </c>
      <c r="CC30" s="37">
        <f>SUM(BY30:CB30)</f>
        <v>486</v>
      </c>
      <c r="CD30" s="20"/>
      <c r="CE30" s="20"/>
      <c r="CF30" s="20"/>
      <c r="CG30" s="20"/>
      <c r="CH30" s="37">
        <f>SUM(CD30:CG30)</f>
        <v>0</v>
      </c>
      <c r="CI30" s="20">
        <v>126</v>
      </c>
      <c r="CJ30" s="20">
        <v>112</v>
      </c>
      <c r="CK30" s="20">
        <v>108</v>
      </c>
      <c r="CL30" s="20">
        <v>119</v>
      </c>
      <c r="CM30" s="37">
        <f>SUM(CI30:CL30)</f>
        <v>465</v>
      </c>
    </row>
    <row r="31" spans="2:91" ht="12.75">
      <c r="B31" s="11">
        <v>29</v>
      </c>
      <c r="C31" s="26" t="s">
        <v>29</v>
      </c>
      <c r="D31" s="26" t="s">
        <v>25</v>
      </c>
      <c r="E31" s="12" t="s">
        <v>73</v>
      </c>
      <c r="F31" s="12" t="s">
        <v>71</v>
      </c>
      <c r="G31" s="13">
        <f>SUM(I31/H31)</f>
        <v>113.875</v>
      </c>
      <c r="H31" s="14">
        <v>8</v>
      </c>
      <c r="I31" s="15">
        <f>SUM(P31+J31+U31+Z31+AE31+AJ31+AO31+AT31+AY31+BD31+BI31+BN31+BS31+BX31+CC31+CH31+CM31)</f>
        <v>911</v>
      </c>
      <c r="J31" s="16"/>
      <c r="K31" s="18"/>
      <c r="L31" s="21"/>
      <c r="M31" s="21"/>
      <c r="N31" s="21"/>
      <c r="O31" s="21"/>
      <c r="P31" s="17"/>
      <c r="Q31" s="21"/>
      <c r="R31" s="21"/>
      <c r="S31" s="21"/>
      <c r="T31" s="21"/>
      <c r="U31" s="17"/>
      <c r="V31" s="21"/>
      <c r="W31" s="21"/>
      <c r="X31" s="21"/>
      <c r="Y31" s="21"/>
      <c r="Z31" s="17">
        <f>SUM(V31:Y31)</f>
        <v>0</v>
      </c>
      <c r="AA31" s="20"/>
      <c r="AB31" s="20"/>
      <c r="AC31" s="20"/>
      <c r="AD31" s="20"/>
      <c r="AE31" s="17"/>
      <c r="AF31" s="20"/>
      <c r="AG31" s="20"/>
      <c r="AH31" s="20"/>
      <c r="AI31" s="20"/>
      <c r="AJ31" s="17"/>
      <c r="AK31" s="20"/>
      <c r="AL31" s="20"/>
      <c r="AM31" s="20"/>
      <c r="AN31" s="20"/>
      <c r="AO31" s="17">
        <f>SUM(AK31:AN31)</f>
        <v>0</v>
      </c>
      <c r="AP31" s="20"/>
      <c r="AQ31" s="20"/>
      <c r="AR31" s="20"/>
      <c r="AS31" s="20"/>
      <c r="AT31" s="17">
        <f>SUM(AP31:AS31)</f>
        <v>0</v>
      </c>
      <c r="AU31" s="24"/>
      <c r="AV31" s="24"/>
      <c r="AW31" s="24"/>
      <c r="AX31" s="24"/>
      <c r="AY31" s="17">
        <f>SUM(AU31:AX31)</f>
        <v>0</v>
      </c>
      <c r="AZ31" s="20"/>
      <c r="BA31" s="20"/>
      <c r="BB31" s="20"/>
      <c r="BC31" s="20"/>
      <c r="BD31" s="17">
        <f>SUM(AZ31:BC31)</f>
        <v>0</v>
      </c>
      <c r="BE31" s="24"/>
      <c r="BF31" s="24"/>
      <c r="BG31" s="24"/>
      <c r="BH31" s="24"/>
      <c r="BI31" s="17">
        <f>SUM(BE31:BH31)</f>
        <v>0</v>
      </c>
      <c r="BJ31" s="23"/>
      <c r="BK31" s="23"/>
      <c r="BL31" s="23"/>
      <c r="BM31" s="23"/>
      <c r="BN31" s="17">
        <f>SUM(BJ31:BM31)</f>
        <v>0</v>
      </c>
      <c r="BO31" s="23">
        <v>126</v>
      </c>
      <c r="BP31" s="23">
        <v>145</v>
      </c>
      <c r="BQ31" s="23">
        <v>114</v>
      </c>
      <c r="BR31" s="23">
        <v>91</v>
      </c>
      <c r="BS31" s="17">
        <f>SUM(BO31:BR31)</f>
        <v>476</v>
      </c>
      <c r="BT31" s="20">
        <v>126</v>
      </c>
      <c r="BU31" s="20">
        <v>79</v>
      </c>
      <c r="BV31" s="20">
        <v>115</v>
      </c>
      <c r="BW31" s="20">
        <v>115</v>
      </c>
      <c r="BX31" s="17">
        <f>SUM(BT31:BW31)</f>
        <v>435</v>
      </c>
      <c r="BY31" s="20"/>
      <c r="BZ31" s="20"/>
      <c r="CA31" s="20"/>
      <c r="CB31" s="20"/>
      <c r="CC31" s="37">
        <f>SUM(BY31:CB31)</f>
        <v>0</v>
      </c>
      <c r="CD31" s="20"/>
      <c r="CE31" s="20"/>
      <c r="CF31" s="20"/>
      <c r="CG31" s="20"/>
      <c r="CH31" s="37">
        <f>SUM(CD31:CG31)</f>
        <v>0</v>
      </c>
      <c r="CI31" s="20"/>
      <c r="CJ31" s="20"/>
      <c r="CK31" s="20"/>
      <c r="CL31" s="20"/>
      <c r="CM31" s="37">
        <f>SUM(CI31:CL31)</f>
        <v>0</v>
      </c>
    </row>
    <row r="32" spans="2:91" ht="12.75">
      <c r="B32" s="11">
        <v>30</v>
      </c>
      <c r="C32" s="26" t="s">
        <v>65</v>
      </c>
      <c r="D32" s="26" t="s">
        <v>25</v>
      </c>
      <c r="E32" s="12" t="s">
        <v>63</v>
      </c>
      <c r="F32" s="12" t="s">
        <v>51</v>
      </c>
      <c r="G32" s="13">
        <f>SUM(I32/H32)</f>
        <v>104.70833333333333</v>
      </c>
      <c r="H32" s="14">
        <v>48</v>
      </c>
      <c r="I32" s="15">
        <f>SUM(P32+J32+U32+Z32+AE32+AJ32+AO32+AT32+AY32+BD32+BI32+BN32+BS32+BX32+CC32+CH32+CM32)</f>
        <v>5026</v>
      </c>
      <c r="J32" s="16">
        <v>240</v>
      </c>
      <c r="K32" s="18"/>
      <c r="L32" s="21">
        <v>104</v>
      </c>
      <c r="M32" s="21">
        <v>120</v>
      </c>
      <c r="N32" s="21">
        <v>97</v>
      </c>
      <c r="O32" s="21">
        <v>80</v>
      </c>
      <c r="P32" s="17">
        <f>SUM(L32:O32)</f>
        <v>401</v>
      </c>
      <c r="Q32" s="21">
        <v>81</v>
      </c>
      <c r="R32" s="21">
        <v>115</v>
      </c>
      <c r="S32" s="21">
        <v>97</v>
      </c>
      <c r="T32" s="21">
        <v>80</v>
      </c>
      <c r="U32" s="17">
        <f>SUM(Q32:T32)</f>
        <v>373</v>
      </c>
      <c r="V32" s="21">
        <v>97</v>
      </c>
      <c r="W32" s="21">
        <v>65</v>
      </c>
      <c r="X32" s="21">
        <v>62</v>
      </c>
      <c r="Y32" s="21">
        <v>92</v>
      </c>
      <c r="Z32" s="17">
        <f>SUM(V32:Y32)</f>
        <v>316</v>
      </c>
      <c r="AA32" s="20">
        <v>57</v>
      </c>
      <c r="AB32" s="20">
        <v>60</v>
      </c>
      <c r="AC32" s="20">
        <v>89</v>
      </c>
      <c r="AD32" s="20">
        <v>84</v>
      </c>
      <c r="AE32" s="17">
        <f>SUM(AA32:AD32)</f>
        <v>290</v>
      </c>
      <c r="AF32" s="20">
        <v>66</v>
      </c>
      <c r="AG32" s="20">
        <v>117</v>
      </c>
      <c r="AH32" s="20">
        <v>105</v>
      </c>
      <c r="AI32" s="20">
        <v>84</v>
      </c>
      <c r="AJ32" s="17">
        <f>SUM(AF32:AI32)</f>
        <v>372</v>
      </c>
      <c r="AK32" s="20">
        <v>102</v>
      </c>
      <c r="AL32" s="20">
        <v>77</v>
      </c>
      <c r="AM32" s="20">
        <v>66</v>
      </c>
      <c r="AN32" s="20">
        <v>121</v>
      </c>
      <c r="AO32" s="17">
        <f>SUM(AK32:AN32)</f>
        <v>366</v>
      </c>
      <c r="AP32" s="20">
        <v>87</v>
      </c>
      <c r="AQ32" s="20">
        <v>79</v>
      </c>
      <c r="AR32" s="20">
        <v>95</v>
      </c>
      <c r="AS32" s="20">
        <v>87</v>
      </c>
      <c r="AT32" s="17">
        <f>SUM(AP32:AS32)</f>
        <v>348</v>
      </c>
      <c r="AU32" s="24">
        <v>105</v>
      </c>
      <c r="AV32" s="24">
        <v>92</v>
      </c>
      <c r="AW32" s="24">
        <v>85</v>
      </c>
      <c r="AX32" s="24">
        <v>113</v>
      </c>
      <c r="AY32" s="17">
        <f>SUM(AU32:AX32)</f>
        <v>395</v>
      </c>
      <c r="AZ32" s="20"/>
      <c r="BA32" s="20"/>
      <c r="BB32" s="20"/>
      <c r="BC32" s="20"/>
      <c r="BD32" s="17">
        <f>SUM(AZ32:BC32)</f>
        <v>0</v>
      </c>
      <c r="BE32" s="23">
        <v>96</v>
      </c>
      <c r="BF32" s="23">
        <v>88</v>
      </c>
      <c r="BG32" s="23">
        <v>100</v>
      </c>
      <c r="BH32" s="23">
        <v>87</v>
      </c>
      <c r="BI32" s="17">
        <f>SUM(BE32:BH32)</f>
        <v>371</v>
      </c>
      <c r="BJ32" s="23">
        <v>113</v>
      </c>
      <c r="BK32" s="23">
        <v>85</v>
      </c>
      <c r="BL32" s="23">
        <v>77</v>
      </c>
      <c r="BM32" s="23">
        <v>93</v>
      </c>
      <c r="BN32" s="17">
        <f>SUM(BJ32:BM32)</f>
        <v>368</v>
      </c>
      <c r="BO32" s="23">
        <v>94</v>
      </c>
      <c r="BP32" s="23">
        <v>118</v>
      </c>
      <c r="BQ32" s="23">
        <v>81</v>
      </c>
      <c r="BR32" s="23">
        <v>63</v>
      </c>
      <c r="BS32" s="17">
        <f>SUM(BO32:BR32)</f>
        <v>356</v>
      </c>
      <c r="BT32" s="20">
        <v>126</v>
      </c>
      <c r="BU32" s="20">
        <v>120</v>
      </c>
      <c r="BV32" s="20">
        <v>83</v>
      </c>
      <c r="BW32" s="20">
        <v>120</v>
      </c>
      <c r="BX32" s="17">
        <f>SUM(BT32:BW32)</f>
        <v>449</v>
      </c>
      <c r="BY32" s="20">
        <v>72</v>
      </c>
      <c r="BZ32" s="20">
        <v>96</v>
      </c>
      <c r="CA32" s="20">
        <v>135</v>
      </c>
      <c r="CB32" s="20">
        <v>78</v>
      </c>
      <c r="CC32" s="37">
        <f>SUM(BY32:CB32)</f>
        <v>381</v>
      </c>
      <c r="CD32" s="20"/>
      <c r="CE32" s="20"/>
      <c r="CF32" s="20"/>
      <c r="CG32" s="20"/>
      <c r="CH32" s="37">
        <f>SUM(CD32:CG32)</f>
        <v>0</v>
      </c>
      <c r="CI32" s="20"/>
      <c r="CJ32" s="20"/>
      <c r="CK32" s="20"/>
      <c r="CL32" s="20"/>
      <c r="CM32" s="37">
        <f>SUM(CI32:CL32)</f>
        <v>0</v>
      </c>
    </row>
    <row r="33" spans="2:91" ht="12.75">
      <c r="B33" s="11">
        <v>31</v>
      </c>
      <c r="C33" s="26" t="s">
        <v>65</v>
      </c>
      <c r="D33" s="26" t="s">
        <v>25</v>
      </c>
      <c r="E33" s="12" t="s">
        <v>28</v>
      </c>
      <c r="F33" s="12" t="s">
        <v>27</v>
      </c>
      <c r="G33" s="13">
        <f>SUM(I33/H33)</f>
        <v>94.5625</v>
      </c>
      <c r="H33" s="14">
        <v>32</v>
      </c>
      <c r="I33" s="15">
        <f>SUM(P33+J33+U33+Z33+AE33+AJ33+AO33+AT33+AY33+BD33+BI33+BN33+BS33+BX33+CC33+CH33+CM33)</f>
        <v>3026</v>
      </c>
      <c r="J33" s="16">
        <v>140</v>
      </c>
      <c r="K33" s="27"/>
      <c r="L33" s="28">
        <v>115</v>
      </c>
      <c r="M33" s="21">
        <v>101</v>
      </c>
      <c r="N33" s="21">
        <v>90</v>
      </c>
      <c r="O33" s="21">
        <v>75</v>
      </c>
      <c r="P33" s="17">
        <f>SUM(L33:O33)</f>
        <v>381</v>
      </c>
      <c r="Q33" s="21"/>
      <c r="R33" s="21"/>
      <c r="S33" s="21"/>
      <c r="T33" s="21"/>
      <c r="U33" s="17">
        <f>SUM(Q33:T33)</f>
        <v>0</v>
      </c>
      <c r="V33" s="21"/>
      <c r="W33" s="21"/>
      <c r="X33" s="21"/>
      <c r="Y33" s="21"/>
      <c r="Z33" s="17">
        <f>SUM(V33:Y33)</f>
        <v>0</v>
      </c>
      <c r="AA33" s="20">
        <v>103</v>
      </c>
      <c r="AB33" s="20">
        <v>96</v>
      </c>
      <c r="AC33" s="20">
        <v>115</v>
      </c>
      <c r="AD33" s="20">
        <v>87</v>
      </c>
      <c r="AE33" s="17">
        <f>SUM(AA33:AD33)</f>
        <v>401</v>
      </c>
      <c r="AF33" s="20">
        <v>108</v>
      </c>
      <c r="AG33" s="20">
        <v>80</v>
      </c>
      <c r="AH33" s="20">
        <v>83</v>
      </c>
      <c r="AI33" s="20">
        <v>65</v>
      </c>
      <c r="AJ33" s="17">
        <f>SUM(AF33:AI33)</f>
        <v>336</v>
      </c>
      <c r="AK33" s="20"/>
      <c r="AL33" s="20"/>
      <c r="AM33" s="20"/>
      <c r="AN33" s="20"/>
      <c r="AO33" s="17">
        <f>SUM(AK33:AN33)</f>
        <v>0</v>
      </c>
      <c r="AP33" s="20"/>
      <c r="AQ33" s="20"/>
      <c r="AR33" s="20"/>
      <c r="AS33" s="20"/>
      <c r="AT33" s="17">
        <f>SUM(AP33:AS33)</f>
        <v>0</v>
      </c>
      <c r="AU33" s="20">
        <v>60</v>
      </c>
      <c r="AV33" s="20">
        <v>50</v>
      </c>
      <c r="AW33" s="20">
        <v>79</v>
      </c>
      <c r="AX33" s="20">
        <v>74</v>
      </c>
      <c r="AY33" s="17">
        <f>SUM(AU33:AX33)</f>
        <v>263</v>
      </c>
      <c r="AZ33" s="20">
        <v>65</v>
      </c>
      <c r="BA33" s="20">
        <v>106</v>
      </c>
      <c r="BB33" s="20">
        <v>81</v>
      </c>
      <c r="BC33" s="20">
        <v>77</v>
      </c>
      <c r="BD33" s="17">
        <f>SUM(AZ33:BC33)</f>
        <v>329</v>
      </c>
      <c r="BE33" s="23">
        <v>113</v>
      </c>
      <c r="BF33" s="23">
        <v>140</v>
      </c>
      <c r="BG33" s="23">
        <v>113</v>
      </c>
      <c r="BH33" s="23">
        <v>85</v>
      </c>
      <c r="BI33" s="17">
        <f>SUM(BE33:BH33)</f>
        <v>451</v>
      </c>
      <c r="BJ33" s="23">
        <v>98</v>
      </c>
      <c r="BK33" s="23">
        <v>89</v>
      </c>
      <c r="BL33" s="23">
        <v>62</v>
      </c>
      <c r="BM33" s="23">
        <v>64</v>
      </c>
      <c r="BN33" s="17">
        <f>SUM(BJ33:BM33)</f>
        <v>313</v>
      </c>
      <c r="BO33" s="23"/>
      <c r="BP33" s="23"/>
      <c r="BQ33" s="23"/>
      <c r="BR33" s="23"/>
      <c r="BS33" s="17">
        <f>SUM(BO33:BR33)</f>
        <v>0</v>
      </c>
      <c r="BT33" s="20">
        <v>120</v>
      </c>
      <c r="BU33" s="20">
        <v>89</v>
      </c>
      <c r="BV33" s="20">
        <v>108</v>
      </c>
      <c r="BW33" s="20">
        <v>95</v>
      </c>
      <c r="BX33" s="17">
        <f>SUM(BT33:BW33)</f>
        <v>412</v>
      </c>
      <c r="BY33" s="20"/>
      <c r="BZ33" s="20"/>
      <c r="CA33" s="20"/>
      <c r="CB33" s="20"/>
      <c r="CC33" s="37">
        <f>SUM(BY33:CB33)</f>
        <v>0</v>
      </c>
      <c r="CD33" s="20"/>
      <c r="CE33" s="20"/>
      <c r="CF33" s="20"/>
      <c r="CG33" s="20"/>
      <c r="CH33" s="37">
        <f>SUM(CD33:CG33)</f>
        <v>0</v>
      </c>
      <c r="CI33" s="20"/>
      <c r="CJ33" s="20"/>
      <c r="CK33" s="20"/>
      <c r="CL33" s="20"/>
      <c r="CM33" s="37">
        <f>SUM(CI33:CL33)</f>
        <v>0</v>
      </c>
    </row>
    <row r="34" spans="2:91" ht="12.75">
      <c r="B34" s="11">
        <v>32</v>
      </c>
      <c r="C34" s="26" t="s">
        <v>32</v>
      </c>
      <c r="D34" s="26" t="s">
        <v>25</v>
      </c>
      <c r="E34" s="12" t="s">
        <v>68</v>
      </c>
      <c r="F34" s="12" t="s">
        <v>67</v>
      </c>
      <c r="G34" s="13">
        <f>SUM(I34/H34)</f>
        <v>78.25</v>
      </c>
      <c r="H34" s="14">
        <v>20</v>
      </c>
      <c r="I34" s="15">
        <f>SUM(P34+J34+U34+Z34+AE34+AJ34+AO34+AT34+AY34+BD34+BI34+BN34+BS34+BX34+CC34+CH34+CM34)</f>
        <v>1565</v>
      </c>
      <c r="J34" s="16">
        <v>100</v>
      </c>
      <c r="K34" s="18"/>
      <c r="L34" s="21"/>
      <c r="M34" s="21"/>
      <c r="N34" s="21"/>
      <c r="O34" s="21"/>
      <c r="P34" s="17"/>
      <c r="Q34" s="21"/>
      <c r="R34" s="21"/>
      <c r="S34" s="21"/>
      <c r="T34" s="21"/>
      <c r="U34" s="17"/>
      <c r="V34" s="21"/>
      <c r="W34" s="21"/>
      <c r="X34" s="21"/>
      <c r="Y34" s="21"/>
      <c r="Z34" s="17">
        <f>SUM(V34:Y34)</f>
        <v>0</v>
      </c>
      <c r="AA34" s="20"/>
      <c r="AB34" s="20"/>
      <c r="AC34" s="20"/>
      <c r="AD34" s="20"/>
      <c r="AE34" s="17"/>
      <c r="AF34" s="20"/>
      <c r="AG34" s="20"/>
      <c r="AH34" s="20"/>
      <c r="AI34" s="20"/>
      <c r="AJ34" s="17"/>
      <c r="AK34" s="20"/>
      <c r="AL34" s="20"/>
      <c r="AM34" s="20"/>
      <c r="AN34" s="20"/>
      <c r="AO34" s="17">
        <f>SUM(AK34:AN34)</f>
        <v>0</v>
      </c>
      <c r="AP34" s="20"/>
      <c r="AQ34" s="20"/>
      <c r="AR34" s="20"/>
      <c r="AS34" s="20"/>
      <c r="AT34" s="17">
        <f>SUM(AP34:AS34)</f>
        <v>0</v>
      </c>
      <c r="AU34" s="24"/>
      <c r="AV34" s="24"/>
      <c r="AW34" s="24"/>
      <c r="AX34" s="24"/>
      <c r="AY34" s="17">
        <f>SUM(AU34:AX34)</f>
        <v>0</v>
      </c>
      <c r="AZ34" s="20"/>
      <c r="BA34" s="20"/>
      <c r="BB34" s="20"/>
      <c r="BC34" s="20"/>
      <c r="BD34" s="17">
        <f>SUM(AZ34:BC34)</f>
        <v>0</v>
      </c>
      <c r="BE34" s="23"/>
      <c r="BF34" s="23"/>
      <c r="BG34" s="23"/>
      <c r="BH34" s="23"/>
      <c r="BI34" s="17">
        <f>SUM(BE34:BH34)</f>
        <v>0</v>
      </c>
      <c r="BJ34" s="23">
        <v>51</v>
      </c>
      <c r="BK34" s="23">
        <v>74</v>
      </c>
      <c r="BL34" s="23">
        <v>76</v>
      </c>
      <c r="BM34" s="23">
        <v>60</v>
      </c>
      <c r="BN34" s="17">
        <f>SUM(BJ34:BM34)</f>
        <v>261</v>
      </c>
      <c r="BO34" s="23">
        <v>53</v>
      </c>
      <c r="BP34" s="23">
        <v>47</v>
      </c>
      <c r="BQ34" s="23">
        <v>72</v>
      </c>
      <c r="BR34" s="23">
        <v>79</v>
      </c>
      <c r="BS34" s="17">
        <f>SUM(BO34:BR34)</f>
        <v>251</v>
      </c>
      <c r="BT34" s="20">
        <v>82</v>
      </c>
      <c r="BU34" s="20">
        <v>93</v>
      </c>
      <c r="BV34" s="20">
        <v>60</v>
      </c>
      <c r="BW34" s="20">
        <v>91</v>
      </c>
      <c r="BX34" s="17">
        <f>SUM(BT34:BW34)</f>
        <v>326</v>
      </c>
      <c r="BY34" s="20">
        <v>108</v>
      </c>
      <c r="BZ34" s="20">
        <v>73</v>
      </c>
      <c r="CA34" s="20">
        <v>78</v>
      </c>
      <c r="CB34" s="20">
        <v>70</v>
      </c>
      <c r="CC34" s="37">
        <f>SUM(BY34:CB34)</f>
        <v>329</v>
      </c>
      <c r="CD34" s="20"/>
      <c r="CE34" s="20"/>
      <c r="CF34" s="20"/>
      <c r="CG34" s="20"/>
      <c r="CH34" s="37">
        <f>SUM(CD34:CG34)</f>
        <v>0</v>
      </c>
      <c r="CI34" s="20">
        <v>76</v>
      </c>
      <c r="CJ34" s="20">
        <v>85</v>
      </c>
      <c r="CK34" s="20">
        <v>82</v>
      </c>
      <c r="CL34" s="20">
        <v>55</v>
      </c>
      <c r="CM34" s="37">
        <f>SUM(CI34:CL34)</f>
        <v>298</v>
      </c>
    </row>
    <row r="35" spans="2:91" ht="12.75">
      <c r="B35" s="11">
        <v>33</v>
      </c>
      <c r="C35" s="26" t="s">
        <v>32</v>
      </c>
      <c r="D35" s="26" t="s">
        <v>25</v>
      </c>
      <c r="E35" s="12" t="s">
        <v>70</v>
      </c>
      <c r="F35" s="12" t="s">
        <v>45</v>
      </c>
      <c r="G35" s="13">
        <f>SUM(I35/H35)</f>
        <v>67.875</v>
      </c>
      <c r="H35" s="14">
        <v>8</v>
      </c>
      <c r="I35" s="15">
        <f>SUM(P35+J35+U35+Z35+AE35+AJ35+AO35+AT35+AY35+BD35+BI35+BN35+BS35+BX35+CC35+CH35+CM35)</f>
        <v>543</v>
      </c>
      <c r="J35" s="16">
        <v>40</v>
      </c>
      <c r="K35" s="18"/>
      <c r="L35" s="21"/>
      <c r="M35" s="21"/>
      <c r="N35" s="21"/>
      <c r="O35" s="21"/>
      <c r="P35" s="17"/>
      <c r="Q35" s="21"/>
      <c r="R35" s="21"/>
      <c r="S35" s="21"/>
      <c r="T35" s="21"/>
      <c r="U35" s="17"/>
      <c r="V35" s="21"/>
      <c r="W35" s="21"/>
      <c r="X35" s="21"/>
      <c r="Y35" s="21"/>
      <c r="Z35" s="17">
        <f>SUM(V35:Y35)</f>
        <v>0</v>
      </c>
      <c r="AA35" s="20"/>
      <c r="AB35" s="20"/>
      <c r="AC35" s="20"/>
      <c r="AD35" s="20"/>
      <c r="AE35" s="17"/>
      <c r="AF35" s="20"/>
      <c r="AG35" s="20"/>
      <c r="AH35" s="20"/>
      <c r="AI35" s="20"/>
      <c r="AJ35" s="17"/>
      <c r="AK35" s="20"/>
      <c r="AL35" s="20"/>
      <c r="AM35" s="20"/>
      <c r="AN35" s="20"/>
      <c r="AO35" s="17">
        <f>SUM(AK35:AN35)</f>
        <v>0</v>
      </c>
      <c r="AP35" s="20"/>
      <c r="AQ35" s="20"/>
      <c r="AR35" s="20"/>
      <c r="AS35" s="20"/>
      <c r="AT35" s="17">
        <f>SUM(AP35:AS35)</f>
        <v>0</v>
      </c>
      <c r="AU35" s="24"/>
      <c r="AV35" s="24"/>
      <c r="AW35" s="24"/>
      <c r="AX35" s="24"/>
      <c r="AY35" s="17">
        <f>SUM(AU35:AX35)</f>
        <v>0</v>
      </c>
      <c r="AZ35" s="20"/>
      <c r="BA35" s="20"/>
      <c r="BB35" s="20"/>
      <c r="BC35" s="20"/>
      <c r="BD35" s="17">
        <f>SUM(AZ35:BC35)</f>
        <v>0</v>
      </c>
      <c r="BE35" s="24">
        <v>50</v>
      </c>
      <c r="BF35" s="24">
        <v>57</v>
      </c>
      <c r="BG35" s="24">
        <v>78</v>
      </c>
      <c r="BH35" s="24">
        <v>65</v>
      </c>
      <c r="BI35" s="17">
        <f>SUM(BE35:BH35)</f>
        <v>250</v>
      </c>
      <c r="BJ35" s="23"/>
      <c r="BK35" s="23"/>
      <c r="BL35" s="23"/>
      <c r="BM35" s="23"/>
      <c r="BN35" s="17">
        <f>SUM(BJ35:BM35)</f>
        <v>0</v>
      </c>
      <c r="BO35" s="23">
        <v>72</v>
      </c>
      <c r="BP35" s="23">
        <v>52</v>
      </c>
      <c r="BQ35" s="23">
        <v>81</v>
      </c>
      <c r="BR35" s="23">
        <v>48</v>
      </c>
      <c r="BS35" s="17">
        <f>SUM(BO35:BR35)</f>
        <v>253</v>
      </c>
      <c r="BT35" s="20"/>
      <c r="BU35" s="20"/>
      <c r="BV35" s="20"/>
      <c r="BW35" s="20"/>
      <c r="BX35" s="17">
        <f>SUM(BT35:BW35)</f>
        <v>0</v>
      </c>
      <c r="BY35" s="20"/>
      <c r="BZ35" s="20"/>
      <c r="CA35" s="20"/>
      <c r="CB35" s="20"/>
      <c r="CC35" s="37">
        <f>SUM(BY35:CB35)</f>
        <v>0</v>
      </c>
      <c r="CD35" s="20"/>
      <c r="CE35" s="20"/>
      <c r="CF35" s="20"/>
      <c r="CG35" s="20"/>
      <c r="CH35" s="37">
        <f>SUM(CD35:CG35)</f>
        <v>0</v>
      </c>
      <c r="CI35" s="20"/>
      <c r="CJ35" s="20"/>
      <c r="CK35" s="20"/>
      <c r="CL35" s="20"/>
      <c r="CM35" s="37">
        <f>SUM(CI35:CL35)</f>
        <v>0</v>
      </c>
    </row>
  </sheetData>
  <sheetProtection/>
  <mergeCells count="17">
    <mergeCell ref="CD1:CG1"/>
    <mergeCell ref="CI1:CL1"/>
    <mergeCell ref="B1:K1"/>
    <mergeCell ref="BO1:BR1"/>
    <mergeCell ref="BT1:BW1"/>
    <mergeCell ref="L1:O1"/>
    <mergeCell ref="Q1:T1"/>
    <mergeCell ref="V1:Y1"/>
    <mergeCell ref="AA1:AD1"/>
    <mergeCell ref="BY1:CB1"/>
    <mergeCell ref="BE1:BH1"/>
    <mergeCell ref="BJ1:BM1"/>
    <mergeCell ref="AP1:AS1"/>
    <mergeCell ref="AF1:AI1"/>
    <mergeCell ref="AK1:AN1"/>
    <mergeCell ref="AU1:AX1"/>
    <mergeCell ref="AZ1:BC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cp:lastPrinted>2012-09-19T20:05:27Z</cp:lastPrinted>
  <dcterms:created xsi:type="dcterms:W3CDTF">2012-09-06T06:58:08Z</dcterms:created>
  <dcterms:modified xsi:type="dcterms:W3CDTF">2013-12-09T18:50:48Z</dcterms:modified>
  <cp:category/>
  <cp:version/>
  <cp:contentType/>
  <cp:contentStatus/>
</cp:coreProperties>
</file>