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<sst xmlns="http://schemas.openxmlformats.org/spreadsheetml/2006/main" count="87" uniqueCount="48">
  <si>
    <t>miejsce</t>
  </si>
  <si>
    <t>Nazwisko i Imię</t>
  </si>
  <si>
    <t>średnia</t>
  </si>
  <si>
    <t>ilość</t>
  </si>
  <si>
    <t>TOTALL</t>
  </si>
  <si>
    <t>hndc</t>
  </si>
  <si>
    <t>MAJEWSKI PIOTR</t>
  </si>
  <si>
    <t>PASKI&gt;200</t>
  </si>
  <si>
    <t>SOWUL ELKE</t>
  </si>
  <si>
    <t>CZYŻ DOMINIK</t>
  </si>
  <si>
    <t>HARKOWSKI MAREK</t>
  </si>
  <si>
    <t>FINAŁ</t>
  </si>
  <si>
    <t>KONTRYMOWICZ MIECZYSŁAW</t>
  </si>
  <si>
    <t>JANUSZEWSKA JULIA</t>
  </si>
  <si>
    <t>WIŚNIEWSKI ZBIGNIEW</t>
  </si>
  <si>
    <t>KWIATKOWSKI MAREK</t>
  </si>
  <si>
    <t>DĄBKOWSKA EWA</t>
  </si>
  <si>
    <t>MIEJSCE</t>
  </si>
  <si>
    <t>LANGOWSKA ELA</t>
  </si>
  <si>
    <t>K/M</t>
  </si>
  <si>
    <t>M</t>
  </si>
  <si>
    <t>K</t>
  </si>
  <si>
    <t>HUSZCZA KRZYSZTOF</t>
  </si>
  <si>
    <t>I TURNIEJ 18.09.2013</t>
  </si>
  <si>
    <t xml:space="preserve">KLASYFIKACJA ŚREDNIA PO X TURNIEJU HELIOS CTB IV </t>
  </si>
  <si>
    <t>KOZŁOWSKI DAREK</t>
  </si>
  <si>
    <t>KOZIKOWSKI PRZEMYSŁAW</t>
  </si>
  <si>
    <t>II TURNIEJ 02.10.2013</t>
  </si>
  <si>
    <t>KRUTCZENKO ROBERT</t>
  </si>
  <si>
    <t>SZULGACZ SYLWESTER</t>
  </si>
  <si>
    <t>ORZECHOWSKI ARTUR</t>
  </si>
  <si>
    <t>PUCHALSKI GRZEGORZ</t>
  </si>
  <si>
    <t>LACHOWICZ JACEK</t>
  </si>
  <si>
    <t>PARDA KRZYSZTOF</t>
  </si>
  <si>
    <t>ZYGAS ANDRZEJ</t>
  </si>
  <si>
    <t>WUJTEWICZ JANUSZ</t>
  </si>
  <si>
    <t>KOTOWSKA MARIOLA</t>
  </si>
  <si>
    <t>SZYJKA JANUSZ</t>
  </si>
  <si>
    <t>DYBIŃSKI CEZARY</t>
  </si>
  <si>
    <t>III TURNIEJ  16.10.2013</t>
  </si>
  <si>
    <t>IV TURNIEJ   30.10.2013</t>
  </si>
  <si>
    <t>KOTOWSKI MARIUSZ</t>
  </si>
  <si>
    <t>V TURNIEJ 16.11.2013</t>
  </si>
  <si>
    <t>PROTOKOWICZ ALICJA</t>
  </si>
  <si>
    <t>DOLEGA AGNIESZKA</t>
  </si>
  <si>
    <t>VI TURNIEJ 27.11.2013</t>
  </si>
  <si>
    <t>BEDNOROWSKI ROBERT</t>
  </si>
  <si>
    <t>MARKOWSKI GRZEGORZ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</si>
</sst>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3" fillId="28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6" borderId="14" xfId="5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30" borderId="0" xfId="0" applyFont="1" applyFill="1" applyBorder="1" applyAlignment="1">
      <alignment horizontal="center" vertical="center" textRotation="180"/>
    </xf>
    <xf numFmtId="0" fontId="22" fillId="30" borderId="19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20" fillId="24" borderId="21" xfId="0" applyFont="1" applyFill="1" applyBorder="1" applyAlignment="1">
      <alignment horizontal="center" vertical="center" textRotation="180"/>
    </xf>
    <xf numFmtId="0" fontId="23" fillId="28" borderId="13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31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4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6" fillId="10" borderId="14" xfId="0" applyFont="1" applyFill="1" applyBorder="1" applyAlignment="1">
      <alignment horizontal="center"/>
    </xf>
    <xf numFmtId="0" fontId="26" fillId="10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3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.00390625" style="0" bestFit="1" customWidth="1"/>
    <col min="4" max="4" width="26.7109375" style="0" bestFit="1" customWidth="1"/>
    <col min="8" max="8" width="9.140625" style="27" customWidth="1"/>
    <col min="10" max="10" width="5.00390625" style="0" customWidth="1"/>
    <col min="18" max="18" width="5.00390625" style="0" customWidth="1"/>
    <col min="26" max="26" width="5.00390625" style="0" customWidth="1"/>
    <col min="34" max="34" width="5.00390625" style="0" customWidth="1"/>
    <col min="42" max="42" width="5.00390625" style="0" customWidth="1"/>
    <col min="50" max="50" width="5.00390625" style="0" customWidth="1"/>
  </cols>
  <sheetData>
    <row r="1" spans="2:63" ht="48.75" customHeight="1" thickBot="1">
      <c r="B1" s="39" t="s">
        <v>24</v>
      </c>
      <c r="C1" s="40"/>
      <c r="D1" s="40"/>
      <c r="E1" s="40"/>
      <c r="F1" s="40"/>
      <c r="G1" s="40"/>
      <c r="H1" s="40"/>
      <c r="I1" s="40"/>
      <c r="J1" s="38" t="s">
        <v>23</v>
      </c>
      <c r="K1" s="38"/>
      <c r="L1" s="38"/>
      <c r="M1" s="38"/>
      <c r="N1" s="38"/>
      <c r="O1" s="38"/>
      <c r="P1" s="38"/>
      <c r="S1" s="37" t="s">
        <v>27</v>
      </c>
      <c r="T1" s="38"/>
      <c r="U1" s="38"/>
      <c r="V1" s="38"/>
      <c r="W1" s="38"/>
      <c r="X1" s="38"/>
      <c r="AA1" s="37" t="s">
        <v>39</v>
      </c>
      <c r="AB1" s="38"/>
      <c r="AC1" s="38"/>
      <c r="AD1" s="38"/>
      <c r="AE1" s="38"/>
      <c r="AF1" s="38"/>
      <c r="AI1" s="37" t="s">
        <v>40</v>
      </c>
      <c r="AJ1" s="38"/>
      <c r="AK1" s="38"/>
      <c r="AL1" s="38"/>
      <c r="AM1" s="38"/>
      <c r="AN1" s="38"/>
      <c r="AQ1" s="37" t="s">
        <v>42</v>
      </c>
      <c r="AR1" s="38"/>
      <c r="AS1" s="38"/>
      <c r="AT1" s="38"/>
      <c r="AU1" s="38"/>
      <c r="AV1" s="38"/>
      <c r="AY1" s="37" t="s">
        <v>45</v>
      </c>
      <c r="AZ1" s="38"/>
      <c r="BA1" s="38"/>
      <c r="BB1" s="38"/>
      <c r="BC1" s="38"/>
      <c r="BD1" s="38"/>
      <c r="BF1" s="37" t="s">
        <v>11</v>
      </c>
      <c r="BG1" s="38"/>
      <c r="BH1" s="38"/>
      <c r="BI1" s="38"/>
      <c r="BJ1" s="38"/>
      <c r="BK1" s="38"/>
    </row>
    <row r="2" spans="2:64" ht="58.5" thickBot="1" thickTop="1">
      <c r="B2" s="1" t="s">
        <v>0</v>
      </c>
      <c r="C2" s="29" t="s">
        <v>19</v>
      </c>
      <c r="D2" s="2" t="s">
        <v>1</v>
      </c>
      <c r="E2" s="3" t="s">
        <v>2</v>
      </c>
      <c r="F2" s="4" t="s">
        <v>3</v>
      </c>
      <c r="G2" s="5" t="s">
        <v>4</v>
      </c>
      <c r="H2" s="6" t="s">
        <v>5</v>
      </c>
      <c r="I2" s="7" t="s">
        <v>7</v>
      </c>
      <c r="J2" s="23" t="s">
        <v>17</v>
      </c>
      <c r="K2" s="8"/>
      <c r="L2" s="9"/>
      <c r="M2" s="9"/>
      <c r="N2" s="9"/>
      <c r="O2" s="9"/>
      <c r="P2" s="9"/>
      <c r="Q2" s="18" t="s">
        <v>4</v>
      </c>
      <c r="R2" s="23" t="s">
        <v>17</v>
      </c>
      <c r="S2" s="8"/>
      <c r="T2" s="9"/>
      <c r="U2" s="9"/>
      <c r="V2" s="9"/>
      <c r="W2" s="9"/>
      <c r="X2" s="9"/>
      <c r="Y2" s="10" t="s">
        <v>4</v>
      </c>
      <c r="Z2" s="23" t="s">
        <v>17</v>
      </c>
      <c r="AA2" s="8"/>
      <c r="AB2" s="9"/>
      <c r="AC2" s="9"/>
      <c r="AD2" s="9"/>
      <c r="AE2" s="9"/>
      <c r="AF2" s="9"/>
      <c r="AG2" s="10" t="s">
        <v>4</v>
      </c>
      <c r="AH2" s="23" t="s">
        <v>17</v>
      </c>
      <c r="AI2" s="8"/>
      <c r="AJ2" s="9"/>
      <c r="AK2" s="9"/>
      <c r="AL2" s="9"/>
      <c r="AM2" s="9"/>
      <c r="AN2" s="9"/>
      <c r="AO2" s="10" t="s">
        <v>4</v>
      </c>
      <c r="AP2" s="23" t="s">
        <v>17</v>
      </c>
      <c r="AQ2" s="8"/>
      <c r="AR2" s="9"/>
      <c r="AS2" s="9"/>
      <c r="AT2" s="9"/>
      <c r="AU2" s="9"/>
      <c r="AV2" s="9"/>
      <c r="AW2" s="10" t="s">
        <v>4</v>
      </c>
      <c r="AX2" s="23" t="s">
        <v>17</v>
      </c>
      <c r="AY2" s="8"/>
      <c r="AZ2" s="9"/>
      <c r="BA2" s="9"/>
      <c r="BB2" s="9"/>
      <c r="BC2" s="9"/>
      <c r="BD2" s="9"/>
      <c r="BE2" s="10" t="s">
        <v>4</v>
      </c>
      <c r="BF2" s="8"/>
      <c r="BG2" s="9"/>
      <c r="BH2" s="9"/>
      <c r="BI2" s="9"/>
      <c r="BJ2" s="9"/>
      <c r="BK2" s="9"/>
      <c r="BL2" s="10" t="s">
        <v>4</v>
      </c>
    </row>
    <row r="3" spans="2:63" ht="15.75">
      <c r="B3" s="41"/>
      <c r="C3" s="42"/>
      <c r="D3" s="42"/>
      <c r="E3" s="42"/>
      <c r="F3" s="42"/>
      <c r="G3" s="42"/>
      <c r="H3" s="42"/>
      <c r="I3" s="42"/>
      <c r="J3" s="24"/>
      <c r="K3" s="19"/>
      <c r="L3" s="19"/>
      <c r="M3" s="20"/>
      <c r="N3" s="20"/>
      <c r="O3" s="19"/>
      <c r="P3" s="21"/>
      <c r="R3" s="24"/>
      <c r="S3" s="32"/>
      <c r="T3" s="32"/>
      <c r="U3" s="33"/>
      <c r="V3" s="33"/>
      <c r="W3" s="19"/>
      <c r="X3" s="21"/>
      <c r="Z3" s="24"/>
      <c r="AA3" s="19"/>
      <c r="AB3" s="19"/>
      <c r="AC3" s="20"/>
      <c r="AD3" s="20"/>
      <c r="AE3" s="19"/>
      <c r="AF3" s="21"/>
      <c r="AH3" s="24"/>
      <c r="AI3" s="19"/>
      <c r="AJ3" s="19"/>
      <c r="AK3" s="20"/>
      <c r="AL3" s="20"/>
      <c r="AM3" s="19"/>
      <c r="AN3" s="21"/>
      <c r="AP3" s="24"/>
      <c r="AQ3" s="19"/>
      <c r="AR3" s="19"/>
      <c r="AS3" s="20"/>
      <c r="AT3" s="20"/>
      <c r="AU3" s="19"/>
      <c r="AV3" s="21"/>
      <c r="AX3" s="24"/>
      <c r="AY3" s="19"/>
      <c r="AZ3" s="19"/>
      <c r="BA3" s="20"/>
      <c r="BB3" s="20"/>
      <c r="BC3" s="19"/>
      <c r="BD3" s="21"/>
      <c r="BF3" s="19"/>
      <c r="BG3" s="19"/>
      <c r="BH3" s="20"/>
      <c r="BI3" s="20"/>
      <c r="BJ3" s="19"/>
      <c r="BK3" s="21"/>
    </row>
    <row r="4" spans="2:64" ht="12.75">
      <c r="B4" s="11">
        <v>1</v>
      </c>
      <c r="C4" s="30" t="s">
        <v>21</v>
      </c>
      <c r="D4" s="12" t="s">
        <v>18</v>
      </c>
      <c r="E4" s="13">
        <f>SUM(G4/F4)</f>
        <v>184.22222222222223</v>
      </c>
      <c r="F4" s="14">
        <v>18</v>
      </c>
      <c r="G4" s="15">
        <f>SUM(Q4+Y4+H4+AG4+AO4+AW4+BE4)</f>
        <v>3316</v>
      </c>
      <c r="H4" s="16">
        <v>60</v>
      </c>
      <c r="I4" s="31">
        <v>1</v>
      </c>
      <c r="J4" s="25">
        <v>1</v>
      </c>
      <c r="K4" s="28">
        <v>193</v>
      </c>
      <c r="L4" s="34">
        <v>244</v>
      </c>
      <c r="M4" s="28">
        <v>188</v>
      </c>
      <c r="N4" s="28">
        <v>191</v>
      </c>
      <c r="O4" s="35">
        <v>210</v>
      </c>
      <c r="P4" s="22">
        <v>205</v>
      </c>
      <c r="Q4" s="17">
        <f>SUM(K4:P4)</f>
        <v>1231</v>
      </c>
      <c r="R4" s="25"/>
      <c r="S4" s="22"/>
      <c r="T4" s="22"/>
      <c r="U4" s="22"/>
      <c r="V4" s="22"/>
      <c r="W4" s="22"/>
      <c r="X4" s="22"/>
      <c r="Y4" s="17">
        <f>SUM(S4:X4)</f>
        <v>0</v>
      </c>
      <c r="Z4" s="25"/>
      <c r="AA4" s="22"/>
      <c r="AB4" s="28"/>
      <c r="AC4" s="22"/>
      <c r="AD4" s="22"/>
      <c r="AE4" s="22"/>
      <c r="AF4" s="22"/>
      <c r="AG4" s="17">
        <f>SUM(AA4:AF4)</f>
        <v>0</v>
      </c>
      <c r="AH4" s="25"/>
      <c r="AI4" s="22"/>
      <c r="AJ4" s="22"/>
      <c r="AK4" s="22"/>
      <c r="AL4" s="22"/>
      <c r="AM4" s="22"/>
      <c r="AN4" s="22"/>
      <c r="AO4" s="17">
        <f>SUM(AI4:AN4)</f>
        <v>0</v>
      </c>
      <c r="AP4" s="25"/>
      <c r="AQ4" s="28">
        <v>159</v>
      </c>
      <c r="AR4" s="28">
        <v>190</v>
      </c>
      <c r="AS4" s="28">
        <v>142</v>
      </c>
      <c r="AT4" s="28">
        <v>190</v>
      </c>
      <c r="AU4" s="22">
        <v>223</v>
      </c>
      <c r="AV4" s="28">
        <v>193</v>
      </c>
      <c r="AW4" s="17">
        <f>SUM(AQ4:AV4)</f>
        <v>1097</v>
      </c>
      <c r="AX4" s="43">
        <v>6</v>
      </c>
      <c r="AY4" s="28">
        <v>155</v>
      </c>
      <c r="AZ4" s="28">
        <v>161</v>
      </c>
      <c r="BA4" s="28">
        <v>121</v>
      </c>
      <c r="BB4" s="28">
        <v>180</v>
      </c>
      <c r="BC4" s="22">
        <v>146</v>
      </c>
      <c r="BD4" s="28">
        <v>165</v>
      </c>
      <c r="BE4" s="17">
        <f>SUM(AY4:BD4)</f>
        <v>928</v>
      </c>
      <c r="BF4" s="19"/>
      <c r="BG4" s="19"/>
      <c r="BH4" s="19"/>
      <c r="BI4" s="19"/>
      <c r="BJ4" s="19"/>
      <c r="BK4" s="19"/>
      <c r="BL4" s="17"/>
    </row>
    <row r="5" spans="2:64" ht="12.75">
      <c r="B5" s="11">
        <v>2</v>
      </c>
      <c r="C5" s="30" t="s">
        <v>20</v>
      </c>
      <c r="D5" s="12" t="s">
        <v>12</v>
      </c>
      <c r="E5" s="13">
        <f>SUM(G5/F5)</f>
        <v>177.5</v>
      </c>
      <c r="F5" s="14">
        <v>36</v>
      </c>
      <c r="G5" s="15">
        <f>SUM(Q5+Y5+H5+AG5+AO5+AW5+BE5)</f>
        <v>6390</v>
      </c>
      <c r="H5" s="16"/>
      <c r="I5" s="31">
        <v>4</v>
      </c>
      <c r="J5" s="25">
        <v>4</v>
      </c>
      <c r="K5" s="28">
        <v>188</v>
      </c>
      <c r="L5" s="28">
        <v>157</v>
      </c>
      <c r="M5" s="28">
        <v>159</v>
      </c>
      <c r="N5" s="28">
        <v>173</v>
      </c>
      <c r="O5" s="28">
        <v>158</v>
      </c>
      <c r="P5" s="22">
        <v>174</v>
      </c>
      <c r="Q5" s="17">
        <f>SUM(K5:P5)</f>
        <v>1009</v>
      </c>
      <c r="R5" s="25">
        <v>1</v>
      </c>
      <c r="S5" s="28">
        <v>174</v>
      </c>
      <c r="T5" s="28">
        <v>174</v>
      </c>
      <c r="U5" s="28">
        <v>181</v>
      </c>
      <c r="V5" s="28">
        <v>192</v>
      </c>
      <c r="W5" s="28">
        <v>188</v>
      </c>
      <c r="X5" s="22">
        <v>169</v>
      </c>
      <c r="Y5" s="17">
        <f>SUM(S5:X5)</f>
        <v>1078</v>
      </c>
      <c r="Z5" s="25"/>
      <c r="AA5" s="22">
        <v>172</v>
      </c>
      <c r="AB5" s="22">
        <v>144</v>
      </c>
      <c r="AC5" s="35">
        <v>208</v>
      </c>
      <c r="AD5" s="22">
        <v>144</v>
      </c>
      <c r="AE5" s="22">
        <v>146</v>
      </c>
      <c r="AF5" s="35">
        <v>225</v>
      </c>
      <c r="AG5" s="17">
        <f>SUM(AA5:AF5)</f>
        <v>1039</v>
      </c>
      <c r="AH5" s="25">
        <v>4</v>
      </c>
      <c r="AI5" s="22">
        <v>193</v>
      </c>
      <c r="AJ5" s="35">
        <v>200</v>
      </c>
      <c r="AK5" s="22">
        <v>192</v>
      </c>
      <c r="AL5" s="22">
        <v>184</v>
      </c>
      <c r="AM5" s="22">
        <v>128</v>
      </c>
      <c r="AN5" s="22">
        <v>162</v>
      </c>
      <c r="AO5" s="17">
        <f>SUM(AI5:AN5)</f>
        <v>1059</v>
      </c>
      <c r="AP5" s="25"/>
      <c r="AQ5" s="22">
        <v>164</v>
      </c>
      <c r="AR5" s="22">
        <v>169</v>
      </c>
      <c r="AS5" s="22">
        <v>186</v>
      </c>
      <c r="AT5" s="22">
        <v>212</v>
      </c>
      <c r="AU5" s="22">
        <v>174</v>
      </c>
      <c r="AV5" s="22">
        <v>172</v>
      </c>
      <c r="AW5" s="17">
        <f>SUM(AQ5:AV5)</f>
        <v>1077</v>
      </c>
      <c r="AX5" s="43">
        <v>1</v>
      </c>
      <c r="AY5" s="22">
        <v>133</v>
      </c>
      <c r="AZ5" s="35">
        <v>211</v>
      </c>
      <c r="BA5" s="22">
        <v>198</v>
      </c>
      <c r="BB5" s="22">
        <v>174</v>
      </c>
      <c r="BC5" s="35">
        <v>204</v>
      </c>
      <c r="BD5" s="35">
        <v>208</v>
      </c>
      <c r="BE5" s="17">
        <f>SUM(AY5:BD5)</f>
        <v>1128</v>
      </c>
      <c r="BF5" s="19"/>
      <c r="BG5" s="19"/>
      <c r="BH5" s="19"/>
      <c r="BI5" s="19"/>
      <c r="BJ5" s="19"/>
      <c r="BK5" s="19"/>
      <c r="BL5" s="17"/>
    </row>
    <row r="6" spans="2:64" ht="12.75">
      <c r="B6" s="11">
        <v>3</v>
      </c>
      <c r="C6" s="30" t="s">
        <v>20</v>
      </c>
      <c r="D6" s="12" t="s">
        <v>37</v>
      </c>
      <c r="E6" s="13">
        <f>SUM(G6/F6)</f>
        <v>173.23333333333332</v>
      </c>
      <c r="F6" s="14">
        <v>30</v>
      </c>
      <c r="G6" s="15">
        <f>SUM(Q6+Y6+H6+AG6+AO6+AW6+BE6)</f>
        <v>5197</v>
      </c>
      <c r="H6" s="16"/>
      <c r="I6" s="31">
        <v>4</v>
      </c>
      <c r="J6" s="25"/>
      <c r="K6" s="22"/>
      <c r="L6" s="22"/>
      <c r="M6" s="22"/>
      <c r="N6" s="22"/>
      <c r="O6" s="22"/>
      <c r="P6" s="22"/>
      <c r="Q6" s="17">
        <f>SUM(K6:P6)</f>
        <v>0</v>
      </c>
      <c r="R6" s="25">
        <v>6</v>
      </c>
      <c r="S6" s="22">
        <v>147</v>
      </c>
      <c r="T6" s="22">
        <v>164</v>
      </c>
      <c r="U6" s="22">
        <v>157</v>
      </c>
      <c r="V6" s="22">
        <v>164</v>
      </c>
      <c r="W6" s="22">
        <v>157</v>
      </c>
      <c r="X6" s="22">
        <v>154</v>
      </c>
      <c r="Y6" s="17">
        <f>SUM(S6:X6)</f>
        <v>943</v>
      </c>
      <c r="Z6" s="25"/>
      <c r="AA6" s="22">
        <v>157</v>
      </c>
      <c r="AB6" s="22">
        <v>179</v>
      </c>
      <c r="AC6" s="22">
        <v>161</v>
      </c>
      <c r="AD6" s="22">
        <v>192</v>
      </c>
      <c r="AE6" s="35">
        <v>232</v>
      </c>
      <c r="AF6" s="22">
        <v>189</v>
      </c>
      <c r="AG6" s="17">
        <f>SUM(AA6:AF6)</f>
        <v>1110</v>
      </c>
      <c r="AH6" s="25">
        <v>3</v>
      </c>
      <c r="AI6" s="22">
        <v>170</v>
      </c>
      <c r="AJ6" s="22">
        <v>181</v>
      </c>
      <c r="AK6" s="22">
        <v>161</v>
      </c>
      <c r="AL6" s="35">
        <v>213</v>
      </c>
      <c r="AM6" s="22">
        <v>179</v>
      </c>
      <c r="AN6" s="22">
        <v>171</v>
      </c>
      <c r="AO6" s="17">
        <f>SUM(AI6:AN6)</f>
        <v>1075</v>
      </c>
      <c r="AP6" s="25"/>
      <c r="AQ6" s="22">
        <v>210</v>
      </c>
      <c r="AR6" s="22">
        <v>167</v>
      </c>
      <c r="AS6" s="22">
        <v>178</v>
      </c>
      <c r="AT6" s="22">
        <v>160</v>
      </c>
      <c r="AU6" s="22">
        <v>213</v>
      </c>
      <c r="AV6" s="22">
        <v>164</v>
      </c>
      <c r="AW6" s="17">
        <f>SUM(AQ6:AV6)</f>
        <v>1092</v>
      </c>
      <c r="AX6" s="43">
        <v>3</v>
      </c>
      <c r="AY6" s="22">
        <v>175</v>
      </c>
      <c r="AZ6" s="22">
        <v>116</v>
      </c>
      <c r="BA6" s="35">
        <v>244</v>
      </c>
      <c r="BB6" s="22">
        <v>136</v>
      </c>
      <c r="BC6" s="22">
        <v>129</v>
      </c>
      <c r="BD6" s="22">
        <v>177</v>
      </c>
      <c r="BE6" s="17">
        <f>SUM(AY6:BD6)</f>
        <v>977</v>
      </c>
      <c r="BF6" s="19"/>
      <c r="BG6" s="19"/>
      <c r="BH6" s="19"/>
      <c r="BI6" s="19"/>
      <c r="BJ6" s="19"/>
      <c r="BK6" s="19"/>
      <c r="BL6" s="17"/>
    </row>
    <row r="7" spans="2:64" ht="12.75">
      <c r="B7" s="11">
        <v>4</v>
      </c>
      <c r="C7" s="30" t="s">
        <v>20</v>
      </c>
      <c r="D7" s="12" t="s">
        <v>14</v>
      </c>
      <c r="E7" s="13">
        <f>SUM(G7/F7)</f>
        <v>168.88888888888889</v>
      </c>
      <c r="F7" s="14">
        <v>18</v>
      </c>
      <c r="G7" s="15">
        <f>SUM(Q7+Y7+H7+AG7+AO7+AW7+BE7)</f>
        <v>3040</v>
      </c>
      <c r="H7" s="16"/>
      <c r="I7" s="31">
        <v>3</v>
      </c>
      <c r="J7" s="25">
        <v>6</v>
      </c>
      <c r="K7" s="28">
        <v>134</v>
      </c>
      <c r="L7" s="28">
        <v>155</v>
      </c>
      <c r="M7" s="28">
        <v>162</v>
      </c>
      <c r="N7" s="28">
        <v>174</v>
      </c>
      <c r="O7" s="22">
        <v>170</v>
      </c>
      <c r="P7" s="22">
        <v>185</v>
      </c>
      <c r="Q7" s="17">
        <f>SUM(K7:P7)</f>
        <v>980</v>
      </c>
      <c r="R7" s="25"/>
      <c r="S7" s="22"/>
      <c r="T7" s="28"/>
      <c r="U7" s="22"/>
      <c r="V7" s="28"/>
      <c r="W7" s="22"/>
      <c r="X7" s="22"/>
      <c r="Y7" s="17">
        <f>SUM(S7:X7)</f>
        <v>0</v>
      </c>
      <c r="Z7" s="25"/>
      <c r="AA7" s="19"/>
      <c r="AB7" s="19"/>
      <c r="AC7" s="19"/>
      <c r="AD7" s="19"/>
      <c r="AE7" s="19"/>
      <c r="AF7" s="19"/>
      <c r="AG7" s="17">
        <f>SUM(AA7:AF7)</f>
        <v>0</v>
      </c>
      <c r="AH7" s="25">
        <v>5</v>
      </c>
      <c r="AI7" s="22">
        <v>126</v>
      </c>
      <c r="AJ7" s="22">
        <v>168</v>
      </c>
      <c r="AK7" s="35">
        <v>226</v>
      </c>
      <c r="AL7" s="35">
        <v>202</v>
      </c>
      <c r="AM7" s="22">
        <v>114</v>
      </c>
      <c r="AN7" s="22">
        <v>176</v>
      </c>
      <c r="AO7" s="17">
        <f>SUM(AI7:AN7)</f>
        <v>1012</v>
      </c>
      <c r="AP7" s="25"/>
      <c r="AQ7" s="22">
        <v>147</v>
      </c>
      <c r="AR7" s="22">
        <v>171</v>
      </c>
      <c r="AS7" s="22">
        <v>202</v>
      </c>
      <c r="AT7" s="22">
        <v>199</v>
      </c>
      <c r="AU7" s="22">
        <v>156</v>
      </c>
      <c r="AV7" s="22">
        <v>173</v>
      </c>
      <c r="AW7" s="17">
        <f>SUM(AQ7:AV7)</f>
        <v>1048</v>
      </c>
      <c r="AX7" s="25"/>
      <c r="AY7" s="19"/>
      <c r="AZ7" s="19"/>
      <c r="BA7" s="19"/>
      <c r="BB7" s="19"/>
      <c r="BC7" s="19"/>
      <c r="BD7" s="19"/>
      <c r="BE7" s="17">
        <f>SUM(AY7:BD7)</f>
        <v>0</v>
      </c>
      <c r="BF7" s="19"/>
      <c r="BG7" s="19"/>
      <c r="BH7" s="19"/>
      <c r="BI7" s="19"/>
      <c r="BJ7" s="19"/>
      <c r="BK7" s="19"/>
      <c r="BL7" s="17"/>
    </row>
    <row r="8" spans="2:64" ht="12.75">
      <c r="B8" s="11">
        <v>5</v>
      </c>
      <c r="C8" s="30" t="s">
        <v>20</v>
      </c>
      <c r="D8" s="12" t="s">
        <v>9</v>
      </c>
      <c r="E8" s="13">
        <f>SUM(G8/F8)</f>
        <v>167.16666666666666</v>
      </c>
      <c r="F8" s="14">
        <v>36</v>
      </c>
      <c r="G8" s="15">
        <f>SUM(Q8+Y8+H8+AG8+AO8+AW8+BE8)</f>
        <v>6018</v>
      </c>
      <c r="H8" s="16"/>
      <c r="I8" s="31">
        <v>4</v>
      </c>
      <c r="J8" s="25">
        <v>3</v>
      </c>
      <c r="K8" s="28">
        <v>155</v>
      </c>
      <c r="L8" s="28">
        <v>194</v>
      </c>
      <c r="M8" s="28">
        <v>162</v>
      </c>
      <c r="N8" s="28">
        <v>180</v>
      </c>
      <c r="O8" s="22">
        <v>165</v>
      </c>
      <c r="P8" s="22">
        <v>169</v>
      </c>
      <c r="Q8" s="17">
        <f>SUM(K8:P8)</f>
        <v>1025</v>
      </c>
      <c r="R8" s="25">
        <v>3</v>
      </c>
      <c r="S8" s="22">
        <v>195</v>
      </c>
      <c r="T8" s="22">
        <v>176</v>
      </c>
      <c r="U8" s="22">
        <v>176</v>
      </c>
      <c r="V8" s="22">
        <v>149</v>
      </c>
      <c r="W8" s="22">
        <v>179</v>
      </c>
      <c r="X8" s="22">
        <v>132</v>
      </c>
      <c r="Y8" s="17">
        <f>SUM(S8:X8)</f>
        <v>1007</v>
      </c>
      <c r="Z8" s="25"/>
      <c r="AA8" s="19">
        <v>168</v>
      </c>
      <c r="AB8" s="19">
        <v>154</v>
      </c>
      <c r="AC8" s="36">
        <v>203</v>
      </c>
      <c r="AD8" s="19">
        <v>187</v>
      </c>
      <c r="AE8" s="19">
        <v>137</v>
      </c>
      <c r="AF8" s="19">
        <v>150</v>
      </c>
      <c r="AG8" s="17">
        <f>SUM(AA8:AF8)</f>
        <v>999</v>
      </c>
      <c r="AH8" s="25">
        <v>1</v>
      </c>
      <c r="AI8" s="35">
        <v>205</v>
      </c>
      <c r="AJ8" s="35">
        <v>222</v>
      </c>
      <c r="AK8" s="35">
        <v>201</v>
      </c>
      <c r="AL8" s="22">
        <v>155</v>
      </c>
      <c r="AM8" s="22">
        <v>150</v>
      </c>
      <c r="AN8" s="22">
        <v>159</v>
      </c>
      <c r="AO8" s="17">
        <f>SUM(AI8:AN8)</f>
        <v>1092</v>
      </c>
      <c r="AP8" s="25"/>
      <c r="AQ8" s="22">
        <v>136</v>
      </c>
      <c r="AR8" s="22">
        <v>177</v>
      </c>
      <c r="AS8" s="22">
        <v>155</v>
      </c>
      <c r="AT8" s="22">
        <v>135</v>
      </c>
      <c r="AU8" s="22">
        <v>169</v>
      </c>
      <c r="AV8" s="22">
        <v>151</v>
      </c>
      <c r="AW8" s="17">
        <f>SUM(AQ8:AV8)</f>
        <v>923</v>
      </c>
      <c r="AX8" s="43">
        <v>4</v>
      </c>
      <c r="AY8" s="22">
        <v>140</v>
      </c>
      <c r="AZ8" s="22">
        <v>185</v>
      </c>
      <c r="BA8" s="22">
        <v>172</v>
      </c>
      <c r="BB8" s="22">
        <v>153</v>
      </c>
      <c r="BC8" s="22">
        <v>162</v>
      </c>
      <c r="BD8" s="22">
        <v>160</v>
      </c>
      <c r="BE8" s="17">
        <f>SUM(AY8:BD8)</f>
        <v>972</v>
      </c>
      <c r="BF8" s="19"/>
      <c r="BG8" s="19"/>
      <c r="BH8" s="19"/>
      <c r="BI8" s="19"/>
      <c r="BJ8" s="19"/>
      <c r="BK8" s="19"/>
      <c r="BL8" s="17"/>
    </row>
    <row r="9" spans="2:64" ht="12.75">
      <c r="B9" s="11">
        <v>6</v>
      </c>
      <c r="C9" s="30" t="s">
        <v>20</v>
      </c>
      <c r="D9" s="12" t="s">
        <v>38</v>
      </c>
      <c r="E9" s="13">
        <f>SUM(G9/F9)</f>
        <v>165.46428571428572</v>
      </c>
      <c r="F9" s="14">
        <v>28</v>
      </c>
      <c r="G9" s="15">
        <f>SUM(Q9+Y9+H9+AG9+AO9+AW9+BE9)</f>
        <v>4633</v>
      </c>
      <c r="H9" s="16"/>
      <c r="I9" s="31">
        <v>2</v>
      </c>
      <c r="J9" s="25"/>
      <c r="K9" s="22"/>
      <c r="L9" s="22"/>
      <c r="M9" s="22"/>
      <c r="N9" s="22"/>
      <c r="O9" s="22"/>
      <c r="P9" s="22"/>
      <c r="Q9" s="17">
        <f>SUM(K9:P9)</f>
        <v>0</v>
      </c>
      <c r="R9" s="25">
        <v>5</v>
      </c>
      <c r="S9" s="22">
        <v>146</v>
      </c>
      <c r="T9" s="22">
        <v>189</v>
      </c>
      <c r="U9" s="22">
        <v>162</v>
      </c>
      <c r="V9" s="22">
        <v>130</v>
      </c>
      <c r="W9" s="22">
        <v>173</v>
      </c>
      <c r="X9" s="22">
        <v>166</v>
      </c>
      <c r="Y9" s="17">
        <f>SUM(S9:X9)</f>
        <v>966</v>
      </c>
      <c r="Z9" s="25"/>
      <c r="AA9" s="22">
        <v>185</v>
      </c>
      <c r="AB9" s="28">
        <v>189</v>
      </c>
      <c r="AC9" s="22">
        <v>167</v>
      </c>
      <c r="AD9" s="28">
        <v>163</v>
      </c>
      <c r="AE9" s="22">
        <v>153</v>
      </c>
      <c r="AF9" s="22">
        <v>163</v>
      </c>
      <c r="AG9" s="17">
        <f>SUM(AA9:AF9)</f>
        <v>1020</v>
      </c>
      <c r="AH9" s="25">
        <v>2</v>
      </c>
      <c r="AI9" s="22">
        <v>157</v>
      </c>
      <c r="AJ9" s="34">
        <v>235</v>
      </c>
      <c r="AK9" s="22">
        <v>169</v>
      </c>
      <c r="AL9" s="28">
        <v>163</v>
      </c>
      <c r="AM9" s="35">
        <v>211</v>
      </c>
      <c r="AN9" s="22">
        <v>142</v>
      </c>
      <c r="AO9" s="17">
        <f>SUM(AI9:AN9)</f>
        <v>1077</v>
      </c>
      <c r="AP9" s="25"/>
      <c r="AQ9" s="22">
        <v>170</v>
      </c>
      <c r="AR9" s="28">
        <v>135</v>
      </c>
      <c r="AS9" s="22">
        <v>159</v>
      </c>
      <c r="AT9" s="28">
        <v>188</v>
      </c>
      <c r="AU9" s="22">
        <v>106</v>
      </c>
      <c r="AV9" s="22">
        <v>143</v>
      </c>
      <c r="AW9" s="17">
        <f>SUM(AQ9:AV9)</f>
        <v>901</v>
      </c>
      <c r="AX9" s="43">
        <v>17</v>
      </c>
      <c r="AY9" s="22">
        <v>157</v>
      </c>
      <c r="AZ9" s="28">
        <v>188</v>
      </c>
      <c r="BA9" s="22">
        <v>179</v>
      </c>
      <c r="BB9" s="28">
        <v>145</v>
      </c>
      <c r="BC9" s="22"/>
      <c r="BD9" s="22"/>
      <c r="BE9" s="17">
        <f>SUM(AY9:BD9)</f>
        <v>669</v>
      </c>
      <c r="BF9" s="19"/>
      <c r="BG9" s="19"/>
      <c r="BH9" s="19"/>
      <c r="BI9" s="19"/>
      <c r="BJ9" s="19"/>
      <c r="BK9" s="19"/>
      <c r="BL9" s="17"/>
    </row>
    <row r="10" spans="2:64" ht="12.75">
      <c r="B10" s="11">
        <v>7</v>
      </c>
      <c r="C10" s="30" t="s">
        <v>21</v>
      </c>
      <c r="D10" s="12" t="s">
        <v>8</v>
      </c>
      <c r="E10" s="13">
        <f>SUM(G10/F10)</f>
        <v>164.96666666666667</v>
      </c>
      <c r="F10" s="14">
        <v>30</v>
      </c>
      <c r="G10" s="15">
        <f>SUM(Q10+Y10+H10+AG10+AO10+AW10+BE10)</f>
        <v>4949</v>
      </c>
      <c r="H10" s="16">
        <v>150</v>
      </c>
      <c r="I10" s="31"/>
      <c r="J10" s="25">
        <v>5</v>
      </c>
      <c r="K10" s="28">
        <v>146</v>
      </c>
      <c r="L10" s="28">
        <v>145</v>
      </c>
      <c r="M10" s="28">
        <v>182</v>
      </c>
      <c r="N10" s="28">
        <v>158</v>
      </c>
      <c r="O10" s="22">
        <v>180</v>
      </c>
      <c r="P10" s="22">
        <v>144</v>
      </c>
      <c r="Q10" s="17">
        <f>SUM(K10:P10)</f>
        <v>955</v>
      </c>
      <c r="R10" s="25"/>
      <c r="S10" s="28"/>
      <c r="T10" s="28"/>
      <c r="U10" s="28"/>
      <c r="V10" s="28"/>
      <c r="W10" s="22"/>
      <c r="X10" s="22"/>
      <c r="Y10" s="17">
        <f>SUM(S10:X10)</f>
        <v>0</v>
      </c>
      <c r="Z10" s="25"/>
      <c r="AA10" s="28">
        <v>154</v>
      </c>
      <c r="AB10" s="28">
        <v>144</v>
      </c>
      <c r="AC10" s="28">
        <v>183</v>
      </c>
      <c r="AD10" s="28">
        <v>167</v>
      </c>
      <c r="AE10" s="28">
        <v>136</v>
      </c>
      <c r="AF10" s="22">
        <v>138</v>
      </c>
      <c r="AG10" s="17">
        <f>SUM(AA10:AF10)</f>
        <v>922</v>
      </c>
      <c r="AH10" s="25">
        <v>6</v>
      </c>
      <c r="AI10" s="28">
        <v>153</v>
      </c>
      <c r="AJ10" s="28">
        <v>182</v>
      </c>
      <c r="AK10" s="28">
        <v>157</v>
      </c>
      <c r="AL10" s="28">
        <v>149</v>
      </c>
      <c r="AM10" s="28">
        <v>183</v>
      </c>
      <c r="AN10" s="22">
        <v>161</v>
      </c>
      <c r="AO10" s="17">
        <f>SUM(AI10:AN10)</f>
        <v>985</v>
      </c>
      <c r="AP10" s="25"/>
      <c r="AQ10" s="28">
        <v>176</v>
      </c>
      <c r="AR10" s="28">
        <v>181</v>
      </c>
      <c r="AS10" s="28">
        <v>135</v>
      </c>
      <c r="AT10" s="28">
        <v>172</v>
      </c>
      <c r="AU10" s="28">
        <v>154</v>
      </c>
      <c r="AV10" s="22">
        <v>135</v>
      </c>
      <c r="AW10" s="17">
        <f>SUM(AQ10:AV10)</f>
        <v>953</v>
      </c>
      <c r="AX10" s="43">
        <v>2</v>
      </c>
      <c r="AY10" s="28">
        <v>141</v>
      </c>
      <c r="AZ10" s="28">
        <v>163</v>
      </c>
      <c r="BA10" s="28">
        <v>179</v>
      </c>
      <c r="BB10" s="28">
        <v>189</v>
      </c>
      <c r="BC10" s="28">
        <v>139</v>
      </c>
      <c r="BD10" s="22">
        <v>173</v>
      </c>
      <c r="BE10" s="17">
        <f>SUM(AY10:BD10)</f>
        <v>984</v>
      </c>
      <c r="BF10" s="19"/>
      <c r="BG10" s="19"/>
      <c r="BH10" s="19"/>
      <c r="BI10" s="19"/>
      <c r="BJ10" s="19"/>
      <c r="BK10" s="19"/>
      <c r="BL10" s="17"/>
    </row>
    <row r="11" spans="2:64" ht="12.75">
      <c r="B11" s="11">
        <v>8</v>
      </c>
      <c r="C11" s="30" t="s">
        <v>20</v>
      </c>
      <c r="D11" s="12" t="s">
        <v>15</v>
      </c>
      <c r="E11" s="13">
        <f>SUM(G11/F11)</f>
        <v>158.3</v>
      </c>
      <c r="F11" s="14">
        <v>30</v>
      </c>
      <c r="G11" s="15">
        <f>SUM(Q11+Y11+H11+AG11+AO11+AW11+BE11)</f>
        <v>4749</v>
      </c>
      <c r="H11" s="16"/>
      <c r="I11" s="31"/>
      <c r="J11" s="25">
        <v>9</v>
      </c>
      <c r="K11" s="28">
        <v>150</v>
      </c>
      <c r="L11" s="28">
        <v>155</v>
      </c>
      <c r="M11" s="28">
        <v>147</v>
      </c>
      <c r="N11" s="28">
        <v>148</v>
      </c>
      <c r="O11" s="22">
        <v>181</v>
      </c>
      <c r="P11" s="22">
        <v>150</v>
      </c>
      <c r="Q11" s="17">
        <f>SUM(K11:P11)</f>
        <v>931</v>
      </c>
      <c r="R11" s="25"/>
      <c r="S11" s="28"/>
      <c r="T11" s="28"/>
      <c r="U11" s="28"/>
      <c r="V11" s="28"/>
      <c r="W11" s="22"/>
      <c r="X11" s="28"/>
      <c r="Y11" s="17">
        <f>SUM(S11:X11)</f>
        <v>0</v>
      </c>
      <c r="Z11" s="25"/>
      <c r="AA11" s="22">
        <v>150</v>
      </c>
      <c r="AB11" s="22">
        <v>178</v>
      </c>
      <c r="AC11" s="22">
        <v>154</v>
      </c>
      <c r="AD11" s="22">
        <v>193</v>
      </c>
      <c r="AE11" s="22">
        <v>173</v>
      </c>
      <c r="AF11" s="22">
        <v>134</v>
      </c>
      <c r="AG11" s="17">
        <f>SUM(AA11:AF11)</f>
        <v>982</v>
      </c>
      <c r="AH11" s="25">
        <v>11</v>
      </c>
      <c r="AI11" s="22">
        <v>168</v>
      </c>
      <c r="AJ11" s="22">
        <v>158</v>
      </c>
      <c r="AK11" s="22">
        <v>150</v>
      </c>
      <c r="AL11" s="22">
        <v>126</v>
      </c>
      <c r="AM11" s="22">
        <v>169</v>
      </c>
      <c r="AN11" s="22">
        <v>143</v>
      </c>
      <c r="AO11" s="17">
        <f>SUM(AI11:AN11)</f>
        <v>914</v>
      </c>
      <c r="AP11" s="25"/>
      <c r="AQ11" s="22">
        <v>158</v>
      </c>
      <c r="AR11" s="22">
        <v>174</v>
      </c>
      <c r="AS11" s="22">
        <v>135</v>
      </c>
      <c r="AT11" s="22">
        <v>139</v>
      </c>
      <c r="AU11" s="22">
        <v>175</v>
      </c>
      <c r="AV11" s="22">
        <v>171</v>
      </c>
      <c r="AW11" s="17">
        <f>SUM(AQ11:AV11)</f>
        <v>952</v>
      </c>
      <c r="AX11" s="43">
        <v>5</v>
      </c>
      <c r="AY11" s="22">
        <v>124</v>
      </c>
      <c r="AZ11" s="22">
        <v>184</v>
      </c>
      <c r="BA11" s="22">
        <v>121</v>
      </c>
      <c r="BB11" s="35">
        <v>203</v>
      </c>
      <c r="BC11" s="22">
        <v>177</v>
      </c>
      <c r="BD11" s="22">
        <v>161</v>
      </c>
      <c r="BE11" s="17">
        <f>SUM(AY11:BD11)</f>
        <v>970</v>
      </c>
      <c r="BF11" s="19"/>
      <c r="BG11" s="19"/>
      <c r="BH11" s="19"/>
      <c r="BI11" s="19"/>
      <c r="BJ11" s="19"/>
      <c r="BK11" s="19"/>
      <c r="BL11" s="17"/>
    </row>
    <row r="12" spans="2:64" ht="12.75">
      <c r="B12" s="11">
        <v>9</v>
      </c>
      <c r="C12" s="30" t="s">
        <v>20</v>
      </c>
      <c r="D12" s="12" t="s">
        <v>22</v>
      </c>
      <c r="E12" s="13">
        <f>SUM(G12/F12)</f>
        <v>156.86666666666667</v>
      </c>
      <c r="F12" s="14">
        <v>30</v>
      </c>
      <c r="G12" s="15">
        <f>SUM(Q12+Y12+H12+AG12+AO12+AW12+BE12)</f>
        <v>4706</v>
      </c>
      <c r="H12" s="16"/>
      <c r="I12" s="31"/>
      <c r="J12" s="25">
        <v>2</v>
      </c>
      <c r="K12" s="22">
        <v>171</v>
      </c>
      <c r="L12" s="35">
        <v>202</v>
      </c>
      <c r="M12" s="22">
        <v>183</v>
      </c>
      <c r="N12" s="22">
        <v>156</v>
      </c>
      <c r="O12" s="22">
        <v>106</v>
      </c>
      <c r="P12" s="35">
        <v>222</v>
      </c>
      <c r="Q12" s="17">
        <f>SUM(K12:P12)</f>
        <v>1040</v>
      </c>
      <c r="R12" s="25">
        <v>4</v>
      </c>
      <c r="S12" s="22">
        <v>154</v>
      </c>
      <c r="T12" s="22">
        <v>189</v>
      </c>
      <c r="U12" s="22">
        <v>144</v>
      </c>
      <c r="V12" s="22">
        <v>148</v>
      </c>
      <c r="W12" s="22">
        <v>173</v>
      </c>
      <c r="X12" s="22">
        <v>177</v>
      </c>
      <c r="Y12" s="17">
        <f>SUM(S12:X12)</f>
        <v>985</v>
      </c>
      <c r="Z12" s="25"/>
      <c r="AA12" s="19">
        <v>140</v>
      </c>
      <c r="AB12" s="19">
        <v>128</v>
      </c>
      <c r="AC12" s="19">
        <v>148</v>
      </c>
      <c r="AD12" s="19">
        <v>153</v>
      </c>
      <c r="AE12" s="19">
        <v>132</v>
      </c>
      <c r="AF12" s="19">
        <v>159</v>
      </c>
      <c r="AG12" s="17">
        <f>SUM(AA12:AF12)</f>
        <v>860</v>
      </c>
      <c r="AH12" s="25">
        <v>17</v>
      </c>
      <c r="AI12" s="22">
        <v>157</v>
      </c>
      <c r="AJ12" s="22">
        <v>163</v>
      </c>
      <c r="AK12" s="22">
        <v>145</v>
      </c>
      <c r="AL12" s="22">
        <v>197</v>
      </c>
      <c r="AM12" s="22">
        <v>116</v>
      </c>
      <c r="AN12" s="22">
        <v>132</v>
      </c>
      <c r="AO12" s="17">
        <f>SUM(AI12:AN12)</f>
        <v>910</v>
      </c>
      <c r="AP12" s="25"/>
      <c r="AQ12" s="19"/>
      <c r="AR12" s="19"/>
      <c r="AS12" s="19"/>
      <c r="AT12" s="19"/>
      <c r="AU12" s="19"/>
      <c r="AV12" s="19"/>
      <c r="AW12" s="17">
        <f>SUM(AQ12:AV12)</f>
        <v>0</v>
      </c>
      <c r="AX12" s="43">
        <v>9</v>
      </c>
      <c r="AY12" s="22">
        <v>174</v>
      </c>
      <c r="AZ12" s="22">
        <v>125</v>
      </c>
      <c r="BA12" s="22">
        <v>170</v>
      </c>
      <c r="BB12" s="22">
        <v>115</v>
      </c>
      <c r="BC12" s="22">
        <v>160</v>
      </c>
      <c r="BD12" s="22">
        <v>167</v>
      </c>
      <c r="BE12" s="17">
        <f>SUM(AY12:BD12)</f>
        <v>911</v>
      </c>
      <c r="BF12" s="19"/>
      <c r="BG12" s="19"/>
      <c r="BH12" s="19"/>
      <c r="BI12" s="19"/>
      <c r="BJ12" s="19"/>
      <c r="BK12" s="19"/>
      <c r="BL12" s="17"/>
    </row>
    <row r="13" spans="2:64" ht="12.75">
      <c r="B13" s="11">
        <v>10</v>
      </c>
      <c r="C13" s="30" t="s">
        <v>21</v>
      </c>
      <c r="D13" s="12" t="s">
        <v>13</v>
      </c>
      <c r="E13" s="13">
        <f>SUM(G13/F13)</f>
        <v>156.33333333333334</v>
      </c>
      <c r="F13" s="14">
        <v>24</v>
      </c>
      <c r="G13" s="15">
        <f>SUM(Q13+Y13+H13+AG13+AO13+AW13+BE13)</f>
        <v>3752</v>
      </c>
      <c r="H13" s="16">
        <v>90</v>
      </c>
      <c r="I13" s="31"/>
      <c r="J13" s="25">
        <v>7</v>
      </c>
      <c r="K13" s="22">
        <v>169</v>
      </c>
      <c r="L13" s="22">
        <v>157</v>
      </c>
      <c r="M13" s="22">
        <v>107</v>
      </c>
      <c r="N13" s="22">
        <v>157</v>
      </c>
      <c r="O13" s="22">
        <v>162</v>
      </c>
      <c r="P13" s="22">
        <v>161</v>
      </c>
      <c r="Q13" s="17">
        <f>SUM(K13:P13)</f>
        <v>913</v>
      </c>
      <c r="R13" s="25">
        <v>8</v>
      </c>
      <c r="S13" s="22">
        <v>161</v>
      </c>
      <c r="T13" s="22">
        <v>131</v>
      </c>
      <c r="U13" s="22">
        <v>150</v>
      </c>
      <c r="V13" s="22">
        <v>134</v>
      </c>
      <c r="W13" s="22">
        <v>194</v>
      </c>
      <c r="X13" s="22">
        <v>143</v>
      </c>
      <c r="Y13" s="17">
        <f>SUM(S13:X13)</f>
        <v>913</v>
      </c>
      <c r="Z13" s="25"/>
      <c r="AA13" s="22"/>
      <c r="AB13" s="22"/>
      <c r="AC13" s="22"/>
      <c r="AD13" s="22"/>
      <c r="AE13" s="22"/>
      <c r="AF13" s="22"/>
      <c r="AG13" s="17"/>
      <c r="AH13" s="25"/>
      <c r="AI13" s="22"/>
      <c r="AJ13" s="22"/>
      <c r="AK13" s="22"/>
      <c r="AL13" s="22"/>
      <c r="AM13" s="22"/>
      <c r="AN13" s="22"/>
      <c r="AO13" s="17">
        <f>SUM(AI13:AN13)</f>
        <v>0</v>
      </c>
      <c r="AP13" s="25"/>
      <c r="AQ13" s="22">
        <v>130</v>
      </c>
      <c r="AR13" s="22">
        <v>213</v>
      </c>
      <c r="AS13" s="22">
        <v>146</v>
      </c>
      <c r="AT13" s="22">
        <v>175</v>
      </c>
      <c r="AU13" s="22">
        <v>181</v>
      </c>
      <c r="AV13" s="22">
        <v>154</v>
      </c>
      <c r="AW13" s="17">
        <f>SUM(AQ13:AV13)</f>
        <v>999</v>
      </c>
      <c r="AX13" s="43">
        <v>14</v>
      </c>
      <c r="AY13" s="22">
        <v>141</v>
      </c>
      <c r="AZ13" s="22">
        <v>112</v>
      </c>
      <c r="BA13" s="22">
        <v>105</v>
      </c>
      <c r="BB13" s="22">
        <v>166</v>
      </c>
      <c r="BC13" s="22">
        <v>144</v>
      </c>
      <c r="BD13" s="22">
        <v>169</v>
      </c>
      <c r="BE13" s="17">
        <f>SUM(AY13:BD13)</f>
        <v>837</v>
      </c>
      <c r="BF13" s="19"/>
      <c r="BG13" s="19"/>
      <c r="BH13" s="19"/>
      <c r="BI13" s="19"/>
      <c r="BJ13" s="19"/>
      <c r="BK13" s="19"/>
      <c r="BL13" s="17"/>
    </row>
    <row r="14" spans="2:64" ht="12.75">
      <c r="B14" s="11">
        <v>11</v>
      </c>
      <c r="C14" s="30" t="s">
        <v>20</v>
      </c>
      <c r="D14" s="12" t="s">
        <v>25</v>
      </c>
      <c r="E14" s="13">
        <f>SUM(G14/F14)</f>
        <v>153.77777777777777</v>
      </c>
      <c r="F14" s="14">
        <v>36</v>
      </c>
      <c r="G14" s="15">
        <f>SUM(Q14+Y14+H14+AG14+AO14+AW14+BE14)</f>
        <v>5536</v>
      </c>
      <c r="H14" s="16"/>
      <c r="I14" s="31">
        <v>2</v>
      </c>
      <c r="J14" s="25">
        <v>12</v>
      </c>
      <c r="K14" s="22">
        <v>154</v>
      </c>
      <c r="L14" s="22">
        <v>150</v>
      </c>
      <c r="M14" s="22">
        <v>158</v>
      </c>
      <c r="N14" s="22">
        <v>162</v>
      </c>
      <c r="O14" s="22">
        <v>115</v>
      </c>
      <c r="P14" s="22">
        <v>123</v>
      </c>
      <c r="Q14" s="17">
        <f>SUM(K14:P14)</f>
        <v>862</v>
      </c>
      <c r="R14" s="25">
        <v>2</v>
      </c>
      <c r="S14" s="22">
        <v>152</v>
      </c>
      <c r="T14" s="35">
        <v>202</v>
      </c>
      <c r="U14" s="22">
        <v>130</v>
      </c>
      <c r="V14" s="22">
        <v>178</v>
      </c>
      <c r="W14" s="35">
        <v>201</v>
      </c>
      <c r="X14" s="22">
        <v>157</v>
      </c>
      <c r="Y14" s="17">
        <f>SUM(S14:X14)</f>
        <v>1020</v>
      </c>
      <c r="Z14" s="25"/>
      <c r="AA14" s="28">
        <v>117</v>
      </c>
      <c r="AB14" s="28">
        <v>133</v>
      </c>
      <c r="AC14" s="28">
        <v>168</v>
      </c>
      <c r="AD14" s="28">
        <v>150</v>
      </c>
      <c r="AE14" s="22">
        <v>158</v>
      </c>
      <c r="AF14" s="28">
        <v>174</v>
      </c>
      <c r="AG14" s="17">
        <f>SUM(AA14:AF14)</f>
        <v>900</v>
      </c>
      <c r="AH14" s="25">
        <v>12</v>
      </c>
      <c r="AI14" s="28">
        <v>154</v>
      </c>
      <c r="AJ14" s="28">
        <v>150</v>
      </c>
      <c r="AK14" s="28">
        <v>166</v>
      </c>
      <c r="AL14" s="28">
        <v>148</v>
      </c>
      <c r="AM14" s="22">
        <v>132</v>
      </c>
      <c r="AN14" s="28">
        <v>162</v>
      </c>
      <c r="AO14" s="17">
        <f>SUM(AI14:AN14)</f>
        <v>912</v>
      </c>
      <c r="AP14" s="25"/>
      <c r="AQ14" s="28">
        <v>158</v>
      </c>
      <c r="AR14" s="28">
        <v>158</v>
      </c>
      <c r="AS14" s="28">
        <v>182</v>
      </c>
      <c r="AT14" s="28">
        <v>134</v>
      </c>
      <c r="AU14" s="22">
        <v>167</v>
      </c>
      <c r="AV14" s="28">
        <v>135</v>
      </c>
      <c r="AW14" s="17">
        <f>SUM(AQ14:AV14)</f>
        <v>934</v>
      </c>
      <c r="AX14" s="43">
        <v>10</v>
      </c>
      <c r="AY14" s="28">
        <v>167</v>
      </c>
      <c r="AZ14" s="28">
        <v>129</v>
      </c>
      <c r="BA14" s="28">
        <v>191</v>
      </c>
      <c r="BB14" s="28">
        <v>146</v>
      </c>
      <c r="BC14" s="22">
        <v>129</v>
      </c>
      <c r="BD14" s="28">
        <v>146</v>
      </c>
      <c r="BE14" s="17">
        <f>SUM(AY14:BD14)</f>
        <v>908</v>
      </c>
      <c r="BF14" s="19"/>
      <c r="BG14" s="19"/>
      <c r="BH14" s="19"/>
      <c r="BI14" s="19"/>
      <c r="BJ14" s="19"/>
      <c r="BK14" s="19"/>
      <c r="BL14" s="17"/>
    </row>
    <row r="15" spans="2:64" ht="12.75">
      <c r="B15" s="11">
        <v>12</v>
      </c>
      <c r="C15" s="30" t="s">
        <v>20</v>
      </c>
      <c r="D15" s="12" t="s">
        <v>6</v>
      </c>
      <c r="E15" s="13">
        <f>SUM(G15/F15)</f>
        <v>152.20833333333334</v>
      </c>
      <c r="F15" s="14">
        <v>24</v>
      </c>
      <c r="G15" s="15">
        <f>SUM(Q15+Y15+H15+AG15+AO15+AW15+BE15)</f>
        <v>3653</v>
      </c>
      <c r="H15" s="16"/>
      <c r="I15" s="31"/>
      <c r="J15" s="25">
        <v>8</v>
      </c>
      <c r="K15" s="22">
        <v>198</v>
      </c>
      <c r="L15" s="22">
        <v>134</v>
      </c>
      <c r="M15" s="22">
        <v>137</v>
      </c>
      <c r="N15" s="22">
        <v>164</v>
      </c>
      <c r="O15" s="22">
        <v>136</v>
      </c>
      <c r="P15" s="22">
        <v>168</v>
      </c>
      <c r="Q15" s="17">
        <f>SUM(K15:P15)</f>
        <v>937</v>
      </c>
      <c r="R15" s="25">
        <v>13</v>
      </c>
      <c r="S15" s="22">
        <v>137</v>
      </c>
      <c r="T15" s="22">
        <v>159</v>
      </c>
      <c r="U15" s="22">
        <v>129</v>
      </c>
      <c r="V15" s="22">
        <v>126</v>
      </c>
      <c r="W15" s="22">
        <v>124</v>
      </c>
      <c r="X15" s="22">
        <v>100</v>
      </c>
      <c r="Y15" s="17">
        <f>SUM(S15:X15)</f>
        <v>775</v>
      </c>
      <c r="Z15" s="25"/>
      <c r="AA15" s="28">
        <v>133</v>
      </c>
      <c r="AB15" s="28">
        <v>176</v>
      </c>
      <c r="AC15" s="28">
        <v>153</v>
      </c>
      <c r="AD15" s="28">
        <v>175</v>
      </c>
      <c r="AE15" s="22">
        <v>180</v>
      </c>
      <c r="AF15" s="22">
        <v>167</v>
      </c>
      <c r="AG15" s="17">
        <f>SUM(AA15:AF15)</f>
        <v>984</v>
      </c>
      <c r="AH15" s="25">
        <v>7</v>
      </c>
      <c r="AI15" s="28">
        <v>187</v>
      </c>
      <c r="AJ15" s="28">
        <v>148</v>
      </c>
      <c r="AK15" s="28">
        <v>157</v>
      </c>
      <c r="AL15" s="28">
        <v>149</v>
      </c>
      <c r="AM15" s="22">
        <v>143</v>
      </c>
      <c r="AN15" s="22">
        <v>173</v>
      </c>
      <c r="AO15" s="17">
        <f>SUM(AI15:AN15)</f>
        <v>957</v>
      </c>
      <c r="AP15" s="25"/>
      <c r="AQ15" s="22"/>
      <c r="AR15" s="22"/>
      <c r="AS15" s="22"/>
      <c r="AT15" s="22"/>
      <c r="AU15" s="22"/>
      <c r="AV15" s="22"/>
      <c r="AW15" s="17">
        <f>SUM(AQ15:AV15)</f>
        <v>0</v>
      </c>
      <c r="AX15" s="25"/>
      <c r="AY15" s="22"/>
      <c r="AZ15" s="22"/>
      <c r="BA15" s="22"/>
      <c r="BB15" s="22"/>
      <c r="BC15" s="22"/>
      <c r="BD15" s="22"/>
      <c r="BE15" s="17">
        <f>SUM(AY15:BD15)</f>
        <v>0</v>
      </c>
      <c r="BF15" s="19"/>
      <c r="BG15" s="19"/>
      <c r="BH15" s="19"/>
      <c r="BI15" s="19"/>
      <c r="BJ15" s="19"/>
      <c r="BK15" s="19"/>
      <c r="BL15" s="17"/>
    </row>
    <row r="16" spans="2:64" ht="12.75">
      <c r="B16" s="11">
        <v>13</v>
      </c>
      <c r="C16" s="30" t="s">
        <v>21</v>
      </c>
      <c r="D16" s="12" t="s">
        <v>16</v>
      </c>
      <c r="E16" s="13">
        <f>SUM(G16/F16)</f>
        <v>149.80555555555554</v>
      </c>
      <c r="F16" s="14">
        <v>36</v>
      </c>
      <c r="G16" s="15">
        <f>SUM(Q16+Y16+H16+AG16+AO16+AW16+BE16)</f>
        <v>5393</v>
      </c>
      <c r="H16" s="16">
        <v>150</v>
      </c>
      <c r="I16" s="31"/>
      <c r="J16" s="25">
        <v>11</v>
      </c>
      <c r="K16" s="22">
        <v>119</v>
      </c>
      <c r="L16" s="22">
        <v>194</v>
      </c>
      <c r="M16" s="22">
        <v>122</v>
      </c>
      <c r="N16" s="22">
        <v>145</v>
      </c>
      <c r="O16" s="22">
        <v>137</v>
      </c>
      <c r="P16" s="22">
        <v>123</v>
      </c>
      <c r="Q16" s="17">
        <f>SUM(K16:P16)</f>
        <v>840</v>
      </c>
      <c r="R16" s="25">
        <v>10</v>
      </c>
      <c r="S16" s="22">
        <v>139</v>
      </c>
      <c r="T16" s="22">
        <v>162</v>
      </c>
      <c r="U16" s="22">
        <v>156</v>
      </c>
      <c r="V16" s="22">
        <v>120</v>
      </c>
      <c r="W16" s="22">
        <v>126</v>
      </c>
      <c r="X16" s="28">
        <v>163</v>
      </c>
      <c r="Y16" s="17">
        <f>SUM(S16:X16)</f>
        <v>866</v>
      </c>
      <c r="Z16" s="25"/>
      <c r="AA16" s="19">
        <v>136</v>
      </c>
      <c r="AB16" s="19">
        <v>117</v>
      </c>
      <c r="AC16" s="19">
        <v>148</v>
      </c>
      <c r="AD16" s="19">
        <v>171</v>
      </c>
      <c r="AE16" s="19">
        <v>138</v>
      </c>
      <c r="AF16" s="19">
        <v>164</v>
      </c>
      <c r="AG16" s="17">
        <f>SUM(AA16:AF16)</f>
        <v>874</v>
      </c>
      <c r="AH16" s="25">
        <v>16</v>
      </c>
      <c r="AI16" s="22">
        <v>165</v>
      </c>
      <c r="AJ16" s="22">
        <v>124</v>
      </c>
      <c r="AK16" s="22">
        <v>138</v>
      </c>
      <c r="AL16" s="22">
        <v>127</v>
      </c>
      <c r="AM16" s="22">
        <v>145</v>
      </c>
      <c r="AN16" s="22">
        <v>156</v>
      </c>
      <c r="AO16" s="17">
        <f>SUM(AI16:AN16)</f>
        <v>855</v>
      </c>
      <c r="AP16" s="25"/>
      <c r="AQ16" s="22">
        <v>119</v>
      </c>
      <c r="AR16" s="22">
        <v>180</v>
      </c>
      <c r="AS16" s="22">
        <v>112</v>
      </c>
      <c r="AT16" s="22">
        <v>137</v>
      </c>
      <c r="AU16" s="22">
        <v>171</v>
      </c>
      <c r="AV16" s="22">
        <v>161</v>
      </c>
      <c r="AW16" s="17">
        <f>SUM(AQ16:AV16)</f>
        <v>880</v>
      </c>
      <c r="AX16" s="43">
        <v>7</v>
      </c>
      <c r="AY16" s="22">
        <v>137</v>
      </c>
      <c r="AZ16" s="22">
        <v>143</v>
      </c>
      <c r="BA16" s="22">
        <v>185</v>
      </c>
      <c r="BB16" s="22">
        <v>148</v>
      </c>
      <c r="BC16" s="35">
        <v>202</v>
      </c>
      <c r="BD16" s="22">
        <v>113</v>
      </c>
      <c r="BE16" s="17">
        <f>SUM(AY16:BD16)</f>
        <v>928</v>
      </c>
      <c r="BF16" s="19"/>
      <c r="BG16" s="19"/>
      <c r="BH16" s="19"/>
      <c r="BI16" s="19"/>
      <c r="BJ16" s="19"/>
      <c r="BK16" s="19"/>
      <c r="BL16" s="17"/>
    </row>
    <row r="17" spans="2:64" ht="12.75">
      <c r="B17" s="11">
        <v>14</v>
      </c>
      <c r="C17" s="30" t="s">
        <v>20</v>
      </c>
      <c r="D17" s="12" t="s">
        <v>28</v>
      </c>
      <c r="E17" s="13">
        <f>SUM(G17/F17)</f>
        <v>149.29166666666666</v>
      </c>
      <c r="F17" s="14">
        <v>24</v>
      </c>
      <c r="G17" s="15">
        <f>SUM(Q17+Y17+H17+AG17+AO17+AW17+BE17)</f>
        <v>3583</v>
      </c>
      <c r="H17" s="16"/>
      <c r="I17" s="31"/>
      <c r="J17" s="25"/>
      <c r="K17" s="28"/>
      <c r="L17" s="22"/>
      <c r="M17" s="28"/>
      <c r="N17" s="28"/>
      <c r="O17" s="28"/>
      <c r="P17" s="22"/>
      <c r="Q17" s="17">
        <f>SUM(K17:P17)</f>
        <v>0</v>
      </c>
      <c r="R17" s="25">
        <v>12</v>
      </c>
      <c r="S17" s="28">
        <v>128</v>
      </c>
      <c r="T17" s="28">
        <v>122</v>
      </c>
      <c r="U17" s="28">
        <v>132</v>
      </c>
      <c r="V17" s="28">
        <v>181</v>
      </c>
      <c r="W17" s="22">
        <v>128</v>
      </c>
      <c r="X17" s="22">
        <v>131</v>
      </c>
      <c r="Y17" s="17">
        <f>SUM(S17:X17)</f>
        <v>822</v>
      </c>
      <c r="Z17" s="25"/>
      <c r="AA17" s="28">
        <v>162</v>
      </c>
      <c r="AB17" s="28">
        <v>188</v>
      </c>
      <c r="AC17" s="28">
        <v>132</v>
      </c>
      <c r="AD17" s="28">
        <v>133</v>
      </c>
      <c r="AE17" s="22">
        <v>149</v>
      </c>
      <c r="AF17" s="22">
        <v>161</v>
      </c>
      <c r="AG17" s="17">
        <f>SUM(AA17:AF17)</f>
        <v>925</v>
      </c>
      <c r="AH17" s="25">
        <v>8</v>
      </c>
      <c r="AI17" s="28">
        <v>157</v>
      </c>
      <c r="AJ17" s="28">
        <v>177</v>
      </c>
      <c r="AK17" s="28">
        <v>161</v>
      </c>
      <c r="AL17" s="28">
        <v>149</v>
      </c>
      <c r="AM17" s="22">
        <v>154</v>
      </c>
      <c r="AN17" s="22">
        <v>158</v>
      </c>
      <c r="AO17" s="17">
        <f>SUM(AI17:AN17)</f>
        <v>956</v>
      </c>
      <c r="AP17" s="25"/>
      <c r="AQ17" s="28"/>
      <c r="AR17" s="28"/>
      <c r="AS17" s="28"/>
      <c r="AT17" s="28"/>
      <c r="AU17" s="22"/>
      <c r="AV17" s="22"/>
      <c r="AW17" s="17">
        <f>SUM(AQ17:AV17)</f>
        <v>0</v>
      </c>
      <c r="AX17" s="43">
        <v>11</v>
      </c>
      <c r="AY17" s="22">
        <v>136</v>
      </c>
      <c r="AZ17" s="22">
        <v>117</v>
      </c>
      <c r="BA17" s="22">
        <v>124</v>
      </c>
      <c r="BB17" s="22">
        <v>148</v>
      </c>
      <c r="BC17" s="22">
        <v>150</v>
      </c>
      <c r="BD17" s="35">
        <v>205</v>
      </c>
      <c r="BE17" s="17">
        <f>SUM(AY17:BD17)</f>
        <v>880</v>
      </c>
      <c r="BF17" s="19"/>
      <c r="BG17" s="19"/>
      <c r="BH17" s="19"/>
      <c r="BI17" s="19"/>
      <c r="BJ17" s="19"/>
      <c r="BK17" s="19"/>
      <c r="BL17" s="17"/>
    </row>
    <row r="18" spans="2:64" ht="12.75">
      <c r="B18" s="11">
        <v>15</v>
      </c>
      <c r="C18" s="30" t="s">
        <v>20</v>
      </c>
      <c r="D18" s="12" t="s">
        <v>10</v>
      </c>
      <c r="E18" s="13">
        <f>SUM(G18/F18)</f>
        <v>149.08333333333334</v>
      </c>
      <c r="F18" s="14">
        <v>36</v>
      </c>
      <c r="G18" s="15">
        <f>SUM(Q18+Y18+H18+AG18+AO18+AW18+BE18)</f>
        <v>5367</v>
      </c>
      <c r="H18" s="16"/>
      <c r="I18" s="31"/>
      <c r="J18" s="25">
        <v>10</v>
      </c>
      <c r="K18" s="28">
        <v>148</v>
      </c>
      <c r="L18" s="28">
        <v>144</v>
      </c>
      <c r="M18" s="28">
        <v>156</v>
      </c>
      <c r="N18" s="28">
        <v>117</v>
      </c>
      <c r="O18" s="22">
        <v>169</v>
      </c>
      <c r="P18" s="22">
        <v>150</v>
      </c>
      <c r="Q18" s="17">
        <f>SUM(K18:P18)</f>
        <v>884</v>
      </c>
      <c r="R18" s="25">
        <v>7</v>
      </c>
      <c r="S18" s="22">
        <v>121</v>
      </c>
      <c r="T18" s="22">
        <v>164</v>
      </c>
      <c r="U18" s="22">
        <v>148</v>
      </c>
      <c r="V18" s="22">
        <v>147</v>
      </c>
      <c r="W18" s="22">
        <v>193</v>
      </c>
      <c r="X18" s="22">
        <v>148</v>
      </c>
      <c r="Y18" s="17">
        <f>SUM(S18:X18)</f>
        <v>921</v>
      </c>
      <c r="Z18" s="25"/>
      <c r="AA18" s="22">
        <v>148</v>
      </c>
      <c r="AB18" s="22">
        <v>138</v>
      </c>
      <c r="AC18" s="22">
        <v>189</v>
      </c>
      <c r="AD18" s="22">
        <v>150</v>
      </c>
      <c r="AE18" s="22">
        <v>121</v>
      </c>
      <c r="AF18" s="22">
        <v>177</v>
      </c>
      <c r="AG18" s="17">
        <f>SUM(AA18:AF18)</f>
        <v>923</v>
      </c>
      <c r="AH18" s="25">
        <v>10</v>
      </c>
      <c r="AI18" s="22">
        <v>147</v>
      </c>
      <c r="AJ18" s="22">
        <v>157</v>
      </c>
      <c r="AK18" s="22">
        <v>132</v>
      </c>
      <c r="AL18" s="22">
        <v>149</v>
      </c>
      <c r="AM18" s="22">
        <v>134</v>
      </c>
      <c r="AN18" s="22">
        <v>199</v>
      </c>
      <c r="AO18" s="17">
        <f>SUM(AI18:AN18)</f>
        <v>918</v>
      </c>
      <c r="AP18" s="25"/>
      <c r="AQ18" s="22">
        <v>200</v>
      </c>
      <c r="AR18" s="22">
        <v>127</v>
      </c>
      <c r="AS18" s="22">
        <v>99</v>
      </c>
      <c r="AT18" s="22">
        <v>129</v>
      </c>
      <c r="AU18" s="22">
        <v>151</v>
      </c>
      <c r="AV18" s="22">
        <v>156</v>
      </c>
      <c r="AW18" s="17">
        <f>SUM(AQ18:AV18)</f>
        <v>862</v>
      </c>
      <c r="AX18" s="43">
        <v>15</v>
      </c>
      <c r="AY18" s="22">
        <v>135</v>
      </c>
      <c r="AZ18" s="22">
        <v>103</v>
      </c>
      <c r="BA18" s="22">
        <v>145</v>
      </c>
      <c r="BB18" s="22">
        <v>151</v>
      </c>
      <c r="BC18" s="22">
        <v>160</v>
      </c>
      <c r="BD18" s="22">
        <v>165</v>
      </c>
      <c r="BE18" s="17">
        <f>SUM(AY18:BD18)</f>
        <v>859</v>
      </c>
      <c r="BF18" s="19"/>
      <c r="BG18" s="19"/>
      <c r="BH18" s="19"/>
      <c r="BI18" s="19"/>
      <c r="BJ18" s="19"/>
      <c r="BK18" s="19"/>
      <c r="BL18" s="17"/>
    </row>
    <row r="19" spans="2:64" ht="12.75">
      <c r="B19" s="11">
        <v>16</v>
      </c>
      <c r="C19" s="30" t="s">
        <v>20</v>
      </c>
      <c r="D19" s="12" t="s">
        <v>41</v>
      </c>
      <c r="E19" s="13">
        <f>SUM(G19/F19)</f>
        <v>148.33333333333334</v>
      </c>
      <c r="F19" s="14">
        <v>6</v>
      </c>
      <c r="G19" s="15">
        <f>SUM(Q19+Y19+H19+AG19+AO19+AW19+BE19)</f>
        <v>890</v>
      </c>
      <c r="H19" s="16"/>
      <c r="I19" s="31"/>
      <c r="J19" s="25"/>
      <c r="K19" s="22"/>
      <c r="L19" s="22"/>
      <c r="M19" s="28"/>
      <c r="N19" s="28"/>
      <c r="O19" s="28"/>
      <c r="P19" s="22"/>
      <c r="Q19" s="17">
        <f>SUM(K19:P19)</f>
        <v>0</v>
      </c>
      <c r="R19" s="25"/>
      <c r="S19" s="28"/>
      <c r="T19" s="28"/>
      <c r="U19" s="28"/>
      <c r="V19" s="28"/>
      <c r="W19" s="22"/>
      <c r="X19" s="22"/>
      <c r="Y19" s="17">
        <f>SUM(S19:X19)</f>
        <v>0</v>
      </c>
      <c r="Z19" s="25"/>
      <c r="AA19" s="28"/>
      <c r="AB19" s="28"/>
      <c r="AC19" s="28"/>
      <c r="AD19" s="28"/>
      <c r="AE19" s="22"/>
      <c r="AF19" s="22"/>
      <c r="AG19" s="17">
        <f>SUM(AA19:AF19)</f>
        <v>0</v>
      </c>
      <c r="AH19" s="25">
        <v>14</v>
      </c>
      <c r="AI19" s="22">
        <v>120</v>
      </c>
      <c r="AJ19" s="22">
        <v>130</v>
      </c>
      <c r="AK19" s="22">
        <v>170</v>
      </c>
      <c r="AL19" s="22">
        <v>159</v>
      </c>
      <c r="AM19" s="22">
        <v>135</v>
      </c>
      <c r="AN19" s="22">
        <v>176</v>
      </c>
      <c r="AO19" s="17">
        <f>SUM(AI19:AN19)</f>
        <v>890</v>
      </c>
      <c r="AP19" s="25"/>
      <c r="AQ19" s="28"/>
      <c r="AR19" s="28"/>
      <c r="AS19" s="28"/>
      <c r="AT19" s="28"/>
      <c r="AU19" s="22"/>
      <c r="AV19" s="22"/>
      <c r="AW19" s="17">
        <f>SUM(AQ19:AV19)</f>
        <v>0</v>
      </c>
      <c r="AX19" s="43"/>
      <c r="AY19" s="28"/>
      <c r="AZ19" s="28"/>
      <c r="BA19" s="28"/>
      <c r="BB19" s="28"/>
      <c r="BC19" s="22"/>
      <c r="BD19" s="22"/>
      <c r="BE19" s="17">
        <f>SUM(AY19:BD19)</f>
        <v>0</v>
      </c>
      <c r="BF19" s="19"/>
      <c r="BG19" s="19"/>
      <c r="BH19" s="19"/>
      <c r="BI19" s="19"/>
      <c r="BJ19" s="19"/>
      <c r="BK19" s="19"/>
      <c r="BL19" s="17"/>
    </row>
    <row r="20" spans="2:64" ht="12.75">
      <c r="B20" s="11">
        <v>17</v>
      </c>
      <c r="C20" s="30" t="s">
        <v>20</v>
      </c>
      <c r="D20" s="12" t="s">
        <v>32</v>
      </c>
      <c r="E20" s="13">
        <f>SUM(G20/F20)</f>
        <v>147.7</v>
      </c>
      <c r="F20" s="14">
        <v>30</v>
      </c>
      <c r="G20" s="15">
        <f>SUM(Q20+Y20+H20+AG20+AO20+AW20+BE20)</f>
        <v>4431</v>
      </c>
      <c r="H20" s="16"/>
      <c r="I20" s="31"/>
      <c r="J20" s="25"/>
      <c r="K20" s="22"/>
      <c r="L20" s="22"/>
      <c r="M20" s="22"/>
      <c r="N20" s="22"/>
      <c r="O20" s="22"/>
      <c r="P20" s="22"/>
      <c r="Q20" s="17">
        <f>SUM(K20:P20)</f>
        <v>0</v>
      </c>
      <c r="R20" s="25">
        <v>9</v>
      </c>
      <c r="S20" s="22">
        <v>136</v>
      </c>
      <c r="T20" s="22">
        <v>168</v>
      </c>
      <c r="U20" s="22">
        <v>172</v>
      </c>
      <c r="V20" s="22">
        <v>142</v>
      </c>
      <c r="W20" s="22">
        <v>149</v>
      </c>
      <c r="X20" s="22">
        <v>140</v>
      </c>
      <c r="Y20" s="17">
        <f>SUM(S20:X20)</f>
        <v>907</v>
      </c>
      <c r="Z20" s="25"/>
      <c r="AA20" s="22">
        <v>139</v>
      </c>
      <c r="AB20" s="22">
        <v>159</v>
      </c>
      <c r="AC20" s="22">
        <v>154</v>
      </c>
      <c r="AD20" s="22">
        <v>140</v>
      </c>
      <c r="AE20" s="22">
        <v>131</v>
      </c>
      <c r="AF20" s="28">
        <v>160</v>
      </c>
      <c r="AG20" s="17">
        <f>SUM(AA20:AF20)</f>
        <v>883</v>
      </c>
      <c r="AH20" s="25">
        <v>9</v>
      </c>
      <c r="AI20" s="22">
        <v>155</v>
      </c>
      <c r="AJ20" s="22">
        <v>139</v>
      </c>
      <c r="AK20" s="22">
        <v>155</v>
      </c>
      <c r="AL20" s="22">
        <v>153</v>
      </c>
      <c r="AM20" s="22">
        <v>169</v>
      </c>
      <c r="AN20" s="28">
        <v>156</v>
      </c>
      <c r="AO20" s="17">
        <f>SUM(AI20:AN20)</f>
        <v>927</v>
      </c>
      <c r="AP20" s="25"/>
      <c r="AQ20" s="22">
        <v>111</v>
      </c>
      <c r="AR20" s="22">
        <v>154</v>
      </c>
      <c r="AS20" s="22">
        <v>180</v>
      </c>
      <c r="AT20" s="22">
        <v>128</v>
      </c>
      <c r="AU20" s="22">
        <v>134</v>
      </c>
      <c r="AV20" s="28">
        <v>138</v>
      </c>
      <c r="AW20" s="17">
        <f>SUM(AQ20:AV20)</f>
        <v>845</v>
      </c>
      <c r="AX20" s="25">
        <v>13</v>
      </c>
      <c r="AY20" s="22">
        <v>144</v>
      </c>
      <c r="AZ20" s="22">
        <v>161</v>
      </c>
      <c r="BA20" s="22">
        <v>146</v>
      </c>
      <c r="BB20" s="22">
        <v>122</v>
      </c>
      <c r="BC20" s="22">
        <v>136</v>
      </c>
      <c r="BD20" s="28">
        <v>160</v>
      </c>
      <c r="BE20" s="17">
        <f>SUM(AY20:BD20)</f>
        <v>869</v>
      </c>
      <c r="BF20" s="19"/>
      <c r="BG20" s="19"/>
      <c r="BH20" s="19"/>
      <c r="BI20" s="19"/>
      <c r="BJ20" s="19"/>
      <c r="BK20" s="19"/>
      <c r="BL20" s="17"/>
    </row>
    <row r="21" spans="2:64" ht="12.75">
      <c r="B21" s="11">
        <v>18</v>
      </c>
      <c r="C21" s="30" t="s">
        <v>20</v>
      </c>
      <c r="D21" s="12" t="s">
        <v>33</v>
      </c>
      <c r="E21" s="13">
        <f>SUM(G21/F21)</f>
        <v>142.94444444444446</v>
      </c>
      <c r="F21" s="14">
        <v>18</v>
      </c>
      <c r="G21" s="15">
        <f>SUM(Q21+Y21+H21+AG21+AO21+AW21+BE21)</f>
        <v>2573</v>
      </c>
      <c r="H21" s="16"/>
      <c r="I21" s="31"/>
      <c r="J21" s="25"/>
      <c r="K21" s="22"/>
      <c r="L21" s="22"/>
      <c r="M21" s="28"/>
      <c r="N21" s="28"/>
      <c r="O21" s="28"/>
      <c r="P21" s="22"/>
      <c r="Q21" s="17">
        <f>SUM(K21:P21)</f>
        <v>0</v>
      </c>
      <c r="R21" s="25">
        <v>16</v>
      </c>
      <c r="S21" s="28">
        <v>120</v>
      </c>
      <c r="T21" s="28">
        <v>141</v>
      </c>
      <c r="U21" s="28">
        <v>118</v>
      </c>
      <c r="V21" s="28">
        <v>113</v>
      </c>
      <c r="W21" s="22">
        <v>146</v>
      </c>
      <c r="X21" s="22">
        <v>110</v>
      </c>
      <c r="Y21" s="17">
        <f>SUM(S21:X21)</f>
        <v>748</v>
      </c>
      <c r="Z21" s="25"/>
      <c r="AA21" s="19">
        <v>140</v>
      </c>
      <c r="AB21" s="19">
        <v>157</v>
      </c>
      <c r="AC21" s="19">
        <v>175</v>
      </c>
      <c r="AD21" s="19">
        <v>172</v>
      </c>
      <c r="AE21" s="19">
        <v>140</v>
      </c>
      <c r="AF21" s="19">
        <v>142</v>
      </c>
      <c r="AG21" s="17">
        <f>SUM(AA21:AF21)</f>
        <v>926</v>
      </c>
      <c r="AH21" s="25">
        <v>13</v>
      </c>
      <c r="AI21" s="22">
        <v>146</v>
      </c>
      <c r="AJ21" s="22">
        <v>136</v>
      </c>
      <c r="AK21" s="22">
        <v>150</v>
      </c>
      <c r="AL21" s="22">
        <v>144</v>
      </c>
      <c r="AM21" s="22">
        <v>149</v>
      </c>
      <c r="AN21" s="22">
        <v>174</v>
      </c>
      <c r="AO21" s="17">
        <f>SUM(AI21:AN21)</f>
        <v>899</v>
      </c>
      <c r="AP21" s="25"/>
      <c r="AQ21" s="19"/>
      <c r="AR21" s="19"/>
      <c r="AS21" s="19"/>
      <c r="AT21" s="19"/>
      <c r="AU21" s="19"/>
      <c r="AV21" s="19"/>
      <c r="AW21" s="17">
        <f>SUM(AQ21:AV21)</f>
        <v>0</v>
      </c>
      <c r="AX21" s="25"/>
      <c r="AY21" s="19"/>
      <c r="AZ21" s="19"/>
      <c r="BA21" s="19"/>
      <c r="BB21" s="19"/>
      <c r="BC21" s="19"/>
      <c r="BD21" s="19"/>
      <c r="BE21" s="17">
        <f>SUM(AY21:BD21)</f>
        <v>0</v>
      </c>
      <c r="BF21" s="19"/>
      <c r="BG21" s="19"/>
      <c r="BH21" s="19"/>
      <c r="BI21" s="19"/>
      <c r="BJ21" s="19"/>
      <c r="BK21" s="19"/>
      <c r="BL21" s="17"/>
    </row>
    <row r="22" spans="2:64" ht="12.75">
      <c r="B22" s="11">
        <v>19</v>
      </c>
      <c r="C22" s="30" t="s">
        <v>20</v>
      </c>
      <c r="D22" s="12" t="s">
        <v>26</v>
      </c>
      <c r="E22" s="13">
        <f>SUM(G22/F22)</f>
        <v>140</v>
      </c>
      <c r="F22" s="14">
        <v>36</v>
      </c>
      <c r="G22" s="15">
        <f>SUM(Q22+Y22+H22+AG22+AO22+AW22+BE22)</f>
        <v>5040</v>
      </c>
      <c r="H22" s="16"/>
      <c r="I22" s="31"/>
      <c r="J22" s="25">
        <v>13</v>
      </c>
      <c r="K22" s="22">
        <v>148</v>
      </c>
      <c r="L22" s="22">
        <v>148</v>
      </c>
      <c r="M22" s="22">
        <v>135</v>
      </c>
      <c r="N22" s="22">
        <v>154</v>
      </c>
      <c r="O22" s="22">
        <v>114</v>
      </c>
      <c r="P22" s="22">
        <v>142</v>
      </c>
      <c r="Q22" s="17">
        <f>SUM(K22:P22)</f>
        <v>841</v>
      </c>
      <c r="R22" s="25">
        <v>18</v>
      </c>
      <c r="S22" s="22">
        <v>124</v>
      </c>
      <c r="T22" s="22">
        <v>134</v>
      </c>
      <c r="U22" s="22">
        <v>113</v>
      </c>
      <c r="V22" s="22">
        <v>103</v>
      </c>
      <c r="W22" s="22">
        <v>143</v>
      </c>
      <c r="X22" s="22">
        <v>117</v>
      </c>
      <c r="Y22" s="17">
        <f>SUM(S22:X22)</f>
        <v>734</v>
      </c>
      <c r="Z22" s="25"/>
      <c r="AA22" s="28">
        <v>121</v>
      </c>
      <c r="AB22" s="28">
        <v>104</v>
      </c>
      <c r="AC22" s="28">
        <v>113</v>
      </c>
      <c r="AD22" s="28">
        <v>130</v>
      </c>
      <c r="AE22" s="22">
        <v>159</v>
      </c>
      <c r="AF22" s="28">
        <v>125</v>
      </c>
      <c r="AG22" s="17">
        <f>SUM(AA22:AF22)</f>
        <v>752</v>
      </c>
      <c r="AH22" s="25">
        <v>15</v>
      </c>
      <c r="AI22" s="28">
        <v>165</v>
      </c>
      <c r="AJ22" s="28">
        <v>159</v>
      </c>
      <c r="AK22" s="28">
        <v>159</v>
      </c>
      <c r="AL22" s="28">
        <v>132</v>
      </c>
      <c r="AM22" s="22">
        <v>134</v>
      </c>
      <c r="AN22" s="28">
        <v>112</v>
      </c>
      <c r="AO22" s="17">
        <f>SUM(AI22:AN22)</f>
        <v>861</v>
      </c>
      <c r="AP22" s="25"/>
      <c r="AQ22" s="28">
        <v>135</v>
      </c>
      <c r="AR22" s="28">
        <v>144</v>
      </c>
      <c r="AS22" s="28">
        <v>155</v>
      </c>
      <c r="AT22" s="28">
        <v>164</v>
      </c>
      <c r="AU22" s="22">
        <v>159</v>
      </c>
      <c r="AV22" s="28">
        <v>160</v>
      </c>
      <c r="AW22" s="17">
        <f>SUM(AQ22:AV22)</f>
        <v>917</v>
      </c>
      <c r="AX22" s="43">
        <v>8</v>
      </c>
      <c r="AY22" s="44">
        <v>165</v>
      </c>
      <c r="AZ22" s="44">
        <v>172</v>
      </c>
      <c r="BA22" s="44">
        <v>157</v>
      </c>
      <c r="BB22" s="44">
        <v>144</v>
      </c>
      <c r="BC22" s="44">
        <v>124</v>
      </c>
      <c r="BD22" s="44">
        <v>173</v>
      </c>
      <c r="BE22" s="17">
        <f>SUM(AY22:BD22)</f>
        <v>935</v>
      </c>
      <c r="BF22" s="19"/>
      <c r="BG22" s="19"/>
      <c r="BH22" s="19"/>
      <c r="BI22" s="19"/>
      <c r="BJ22" s="19"/>
      <c r="BK22" s="19"/>
      <c r="BL22" s="17"/>
    </row>
    <row r="23" spans="2:64" ht="12.75">
      <c r="B23" s="11">
        <v>20</v>
      </c>
      <c r="C23" s="30" t="s">
        <v>20</v>
      </c>
      <c r="D23" s="12" t="s">
        <v>35</v>
      </c>
      <c r="E23" s="13">
        <f>SUM(G23/F23)</f>
        <v>136.41666666666666</v>
      </c>
      <c r="F23" s="14">
        <v>24</v>
      </c>
      <c r="G23" s="15">
        <f>SUM(Q23+Y23+H23+AG23+AO23+AW23+BE23)</f>
        <v>3274</v>
      </c>
      <c r="H23" s="16"/>
      <c r="I23" s="31"/>
      <c r="J23" s="25"/>
      <c r="K23" s="22"/>
      <c r="L23" s="22"/>
      <c r="M23" s="22"/>
      <c r="N23" s="22"/>
      <c r="O23" s="22"/>
      <c r="P23" s="22"/>
      <c r="Q23" s="17">
        <f>SUM(K23:P23)</f>
        <v>0</v>
      </c>
      <c r="R23" s="25">
        <v>11</v>
      </c>
      <c r="S23" s="22">
        <v>113</v>
      </c>
      <c r="T23" s="22">
        <v>133</v>
      </c>
      <c r="U23" s="22">
        <v>130</v>
      </c>
      <c r="V23" s="22">
        <v>190</v>
      </c>
      <c r="W23" s="22">
        <v>158</v>
      </c>
      <c r="X23" s="22">
        <v>126</v>
      </c>
      <c r="Y23" s="17">
        <f>SUM(S23:X23)</f>
        <v>850</v>
      </c>
      <c r="Z23" s="25"/>
      <c r="AA23" s="19">
        <v>111</v>
      </c>
      <c r="AB23" s="19">
        <v>100</v>
      </c>
      <c r="AC23" s="19">
        <v>107</v>
      </c>
      <c r="AD23" s="19">
        <v>119</v>
      </c>
      <c r="AE23" s="19">
        <v>123</v>
      </c>
      <c r="AF23" s="19">
        <v>173</v>
      </c>
      <c r="AG23" s="17">
        <f>SUM(AA23:AF23)</f>
        <v>733</v>
      </c>
      <c r="AH23" s="25">
        <v>18</v>
      </c>
      <c r="AI23" s="22">
        <v>111</v>
      </c>
      <c r="AJ23" s="22">
        <v>125</v>
      </c>
      <c r="AK23" s="22">
        <v>149</v>
      </c>
      <c r="AL23" s="22">
        <v>140</v>
      </c>
      <c r="AM23" s="22">
        <v>176</v>
      </c>
      <c r="AN23" s="22">
        <v>111</v>
      </c>
      <c r="AO23" s="17">
        <f>SUM(AI23:AN23)</f>
        <v>812</v>
      </c>
      <c r="AP23" s="25"/>
      <c r="AQ23" s="28"/>
      <c r="AR23" s="28"/>
      <c r="AS23" s="28"/>
      <c r="AT23" s="28"/>
      <c r="AU23" s="22"/>
      <c r="AV23" s="22"/>
      <c r="AW23" s="17">
        <f>SUM(AQ23:AV23)</f>
        <v>0</v>
      </c>
      <c r="AX23" s="25">
        <v>12</v>
      </c>
      <c r="AY23" s="44">
        <v>139</v>
      </c>
      <c r="AZ23" s="44">
        <v>146</v>
      </c>
      <c r="BA23" s="44">
        <v>142</v>
      </c>
      <c r="BB23" s="44">
        <v>163</v>
      </c>
      <c r="BC23" s="44">
        <v>187</v>
      </c>
      <c r="BD23" s="44">
        <v>102</v>
      </c>
      <c r="BE23" s="17">
        <f>SUM(AY23:BD23)</f>
        <v>879</v>
      </c>
      <c r="BF23" s="19"/>
      <c r="BG23" s="19"/>
      <c r="BH23" s="19"/>
      <c r="BI23" s="19"/>
      <c r="BJ23" s="19"/>
      <c r="BK23" s="19"/>
      <c r="BL23" s="17"/>
    </row>
    <row r="24" spans="2:64" ht="12.75">
      <c r="B24" s="11">
        <v>21</v>
      </c>
      <c r="C24" s="30" t="s">
        <v>21</v>
      </c>
      <c r="D24" s="12" t="s">
        <v>43</v>
      </c>
      <c r="E24" s="13">
        <f>SUM(G24/F24)</f>
        <v>135.33333333333334</v>
      </c>
      <c r="F24" s="14">
        <v>6</v>
      </c>
      <c r="G24" s="15">
        <f>SUM(Q24+Y24+H24+AG24+AO24+AW24+BE24)</f>
        <v>812</v>
      </c>
      <c r="H24" s="16">
        <v>30</v>
      </c>
      <c r="I24" s="31"/>
      <c r="J24" s="25"/>
      <c r="K24" s="22"/>
      <c r="L24" s="22"/>
      <c r="M24" s="22"/>
      <c r="N24" s="22"/>
      <c r="O24" s="22"/>
      <c r="P24" s="22"/>
      <c r="Q24" s="17">
        <f>SUM(K24:P24)</f>
        <v>0</v>
      </c>
      <c r="R24" s="25"/>
      <c r="S24" s="22"/>
      <c r="T24" s="22"/>
      <c r="U24" s="22"/>
      <c r="V24" s="22"/>
      <c r="W24" s="22"/>
      <c r="X24" s="22"/>
      <c r="Y24" s="17">
        <f>SUM(S24:X24)</f>
        <v>0</v>
      </c>
      <c r="Z24" s="25"/>
      <c r="AA24" s="22"/>
      <c r="AB24" s="22"/>
      <c r="AC24" s="22"/>
      <c r="AD24" s="22"/>
      <c r="AE24" s="22"/>
      <c r="AF24" s="22"/>
      <c r="AG24" s="17">
        <f>SUM(AA24:AF24)</f>
        <v>0</v>
      </c>
      <c r="AH24" s="25"/>
      <c r="AI24" s="19"/>
      <c r="AJ24" s="19"/>
      <c r="AK24" s="19"/>
      <c r="AL24" s="19"/>
      <c r="AM24" s="19"/>
      <c r="AN24" s="19"/>
      <c r="AO24" s="17">
        <f>SUM(AI24:AN24)</f>
        <v>0</v>
      </c>
      <c r="AP24" s="25"/>
      <c r="AQ24" s="22">
        <v>124</v>
      </c>
      <c r="AR24" s="22">
        <v>125</v>
      </c>
      <c r="AS24" s="22">
        <v>115</v>
      </c>
      <c r="AT24" s="22">
        <v>138</v>
      </c>
      <c r="AU24" s="22">
        <v>145</v>
      </c>
      <c r="AV24" s="22">
        <v>135</v>
      </c>
      <c r="AW24" s="17">
        <f>SUM(AQ24:AV24)</f>
        <v>782</v>
      </c>
      <c r="AX24" s="43"/>
      <c r="AY24" s="19"/>
      <c r="AZ24" s="19"/>
      <c r="BA24" s="19"/>
      <c r="BB24" s="19"/>
      <c r="BC24" s="19"/>
      <c r="BD24" s="19"/>
      <c r="BE24" s="17">
        <f>SUM(AY24:BD24)</f>
        <v>0</v>
      </c>
      <c r="BF24" s="19"/>
      <c r="BG24" s="19"/>
      <c r="BH24" s="19"/>
      <c r="BI24" s="19"/>
      <c r="BJ24" s="19"/>
      <c r="BK24" s="19"/>
      <c r="BL24" s="17"/>
    </row>
    <row r="25" spans="2:64" ht="12.75">
      <c r="B25" s="26">
        <v>22</v>
      </c>
      <c r="C25" s="26" t="s">
        <v>20</v>
      </c>
      <c r="D25" s="12" t="s">
        <v>34</v>
      </c>
      <c r="E25" s="13">
        <f>SUM(G25/F25)</f>
        <v>132.75</v>
      </c>
      <c r="F25" s="14">
        <v>24</v>
      </c>
      <c r="G25" s="15">
        <f>SUM(Q25+Y25+H25+AG25+AO25+AW25+BE25)</f>
        <v>3186</v>
      </c>
      <c r="H25" s="16"/>
      <c r="I25" s="31"/>
      <c r="J25" s="25"/>
      <c r="K25" s="22"/>
      <c r="L25" s="22"/>
      <c r="M25" s="28"/>
      <c r="N25" s="28"/>
      <c r="O25" s="28"/>
      <c r="P25" s="22"/>
      <c r="Q25" s="17">
        <f>SUM(K25:P25)</f>
        <v>0</v>
      </c>
      <c r="R25" s="25">
        <v>17</v>
      </c>
      <c r="S25" s="28">
        <v>112</v>
      </c>
      <c r="T25" s="28">
        <v>145</v>
      </c>
      <c r="U25" s="28">
        <v>98</v>
      </c>
      <c r="V25" s="28">
        <v>110</v>
      </c>
      <c r="W25" s="22">
        <v>126</v>
      </c>
      <c r="X25" s="22">
        <v>150</v>
      </c>
      <c r="Y25" s="17">
        <f>SUM(S25:X25)</f>
        <v>741</v>
      </c>
      <c r="Z25" s="25"/>
      <c r="AA25" s="22">
        <v>111</v>
      </c>
      <c r="AB25" s="22">
        <v>143</v>
      </c>
      <c r="AC25" s="22">
        <v>145</v>
      </c>
      <c r="AD25" s="22">
        <v>122</v>
      </c>
      <c r="AE25" s="22">
        <v>113</v>
      </c>
      <c r="AF25" s="22">
        <v>136</v>
      </c>
      <c r="AG25" s="17">
        <f>SUM(AA25:AF25)</f>
        <v>770</v>
      </c>
      <c r="AH25" s="25"/>
      <c r="AI25" s="19"/>
      <c r="AJ25" s="19"/>
      <c r="AK25" s="19"/>
      <c r="AL25" s="19"/>
      <c r="AM25" s="19"/>
      <c r="AN25" s="19"/>
      <c r="AO25" s="17">
        <f>SUM(AI25:AN25)</f>
        <v>0</v>
      </c>
      <c r="AP25" s="25"/>
      <c r="AQ25" s="28">
        <v>133</v>
      </c>
      <c r="AR25" s="28">
        <v>148</v>
      </c>
      <c r="AS25" s="28">
        <v>128</v>
      </c>
      <c r="AT25" s="28">
        <v>109</v>
      </c>
      <c r="AU25" s="22">
        <v>125</v>
      </c>
      <c r="AV25" s="28">
        <v>182</v>
      </c>
      <c r="AW25" s="17">
        <f>SUM(AQ25:AV25)</f>
        <v>825</v>
      </c>
      <c r="AX25" s="25">
        <v>16</v>
      </c>
      <c r="AY25" s="28">
        <v>168</v>
      </c>
      <c r="AZ25" s="28">
        <v>144</v>
      </c>
      <c r="BA25" s="28">
        <v>119</v>
      </c>
      <c r="BB25" s="28">
        <v>165</v>
      </c>
      <c r="BC25" s="22">
        <v>127</v>
      </c>
      <c r="BD25" s="28">
        <v>127</v>
      </c>
      <c r="BE25" s="17">
        <f>SUM(AY25:BD25)</f>
        <v>850</v>
      </c>
      <c r="BF25" s="19"/>
      <c r="BG25" s="19"/>
      <c r="BH25" s="19"/>
      <c r="BI25" s="19"/>
      <c r="BJ25" s="19"/>
      <c r="BK25" s="19"/>
      <c r="BL25" s="17"/>
    </row>
    <row r="26" spans="2:64" ht="12.75">
      <c r="B26" s="26">
        <v>23</v>
      </c>
      <c r="C26" s="26" t="s">
        <v>20</v>
      </c>
      <c r="D26" s="12" t="s">
        <v>30</v>
      </c>
      <c r="E26" s="13">
        <f>SUM(G26/F26)</f>
        <v>132.66666666666666</v>
      </c>
      <c r="F26" s="14">
        <v>12</v>
      </c>
      <c r="G26" s="15">
        <f>SUM(Q26+Y26+H26+AG26+AO26+AW26+BE26)</f>
        <v>1592</v>
      </c>
      <c r="H26" s="16"/>
      <c r="I26" s="31"/>
      <c r="J26" s="25"/>
      <c r="K26" s="22"/>
      <c r="L26" s="22"/>
      <c r="M26" s="28"/>
      <c r="N26" s="28"/>
      <c r="O26" s="28"/>
      <c r="P26" s="22"/>
      <c r="Q26" s="17">
        <f>SUM(K26:P26)</f>
        <v>0</v>
      </c>
      <c r="R26" s="25">
        <v>14</v>
      </c>
      <c r="S26" s="28">
        <v>90</v>
      </c>
      <c r="T26" s="28">
        <v>111</v>
      </c>
      <c r="U26" s="28">
        <v>139</v>
      </c>
      <c r="V26" s="28">
        <v>163</v>
      </c>
      <c r="W26" s="22">
        <v>135</v>
      </c>
      <c r="X26" s="22">
        <v>135</v>
      </c>
      <c r="Y26" s="17">
        <f>SUM(S26:X26)</f>
        <v>773</v>
      </c>
      <c r="Z26" s="25"/>
      <c r="AA26" s="22">
        <v>133</v>
      </c>
      <c r="AB26" s="22">
        <v>129</v>
      </c>
      <c r="AC26" s="22">
        <v>136</v>
      </c>
      <c r="AD26" s="22">
        <v>147</v>
      </c>
      <c r="AE26" s="22">
        <v>155</v>
      </c>
      <c r="AF26" s="22">
        <v>119</v>
      </c>
      <c r="AG26" s="17">
        <f>SUM(AA26:AF26)</f>
        <v>819</v>
      </c>
      <c r="AH26" s="25"/>
      <c r="AI26" s="22"/>
      <c r="AJ26" s="22"/>
      <c r="AK26" s="22"/>
      <c r="AL26" s="22"/>
      <c r="AM26" s="22"/>
      <c r="AN26" s="22"/>
      <c r="AO26" s="17">
        <f>SUM(AI26:AN26)</f>
        <v>0</v>
      </c>
      <c r="AP26" s="25"/>
      <c r="AQ26" s="22"/>
      <c r="AR26" s="22"/>
      <c r="AS26" s="22"/>
      <c r="AT26" s="22"/>
      <c r="AU26" s="22"/>
      <c r="AV26" s="22"/>
      <c r="AW26" s="17">
        <f>SUM(AQ26:AV26)</f>
        <v>0</v>
      </c>
      <c r="AX26" s="43"/>
      <c r="AY26" s="22"/>
      <c r="AZ26" s="22"/>
      <c r="BA26" s="22"/>
      <c r="BB26" s="22"/>
      <c r="BC26" s="22"/>
      <c r="BD26" s="22"/>
      <c r="BE26" s="17">
        <f>SUM(AY26:BD26)</f>
        <v>0</v>
      </c>
      <c r="BF26" s="19"/>
      <c r="BG26" s="19"/>
      <c r="BH26" s="19"/>
      <c r="BI26" s="19"/>
      <c r="BJ26" s="19"/>
      <c r="BK26" s="19"/>
      <c r="BL26" s="17"/>
    </row>
    <row r="27" spans="2:64" ht="12.75">
      <c r="B27" s="26">
        <v>24</v>
      </c>
      <c r="C27" s="26" t="s">
        <v>20</v>
      </c>
      <c r="D27" s="12" t="s">
        <v>29</v>
      </c>
      <c r="E27" s="13">
        <f>SUM(G27/F27)</f>
        <v>123.61111111111111</v>
      </c>
      <c r="F27" s="14">
        <v>18</v>
      </c>
      <c r="G27" s="15">
        <f>SUM(Q27+Y27+H27+AG27+AO27+AW27+BE27)</f>
        <v>2225</v>
      </c>
      <c r="H27" s="16"/>
      <c r="I27" s="31"/>
      <c r="J27" s="25"/>
      <c r="K27" s="22"/>
      <c r="L27" s="22"/>
      <c r="M27" s="28"/>
      <c r="N27" s="28"/>
      <c r="O27" s="28"/>
      <c r="P27" s="22"/>
      <c r="Q27" s="17">
        <f>SUM(K27:P27)</f>
        <v>0</v>
      </c>
      <c r="R27" s="25">
        <v>15</v>
      </c>
      <c r="S27" s="28">
        <v>119</v>
      </c>
      <c r="T27" s="28">
        <v>156</v>
      </c>
      <c r="U27" s="28">
        <v>119</v>
      </c>
      <c r="V27" s="28">
        <v>125</v>
      </c>
      <c r="W27" s="22">
        <v>128</v>
      </c>
      <c r="X27" s="22">
        <v>112</v>
      </c>
      <c r="Y27" s="17">
        <f>SUM(S27:X27)</f>
        <v>759</v>
      </c>
      <c r="Z27" s="25"/>
      <c r="AA27" s="19">
        <v>107</v>
      </c>
      <c r="AB27" s="19">
        <v>105</v>
      </c>
      <c r="AC27" s="19">
        <v>139</v>
      </c>
      <c r="AD27" s="19">
        <v>95</v>
      </c>
      <c r="AE27" s="19">
        <v>133</v>
      </c>
      <c r="AF27" s="19">
        <v>134</v>
      </c>
      <c r="AG27" s="17">
        <f>SUM(AA27:AF27)</f>
        <v>713</v>
      </c>
      <c r="AH27" s="25">
        <v>19</v>
      </c>
      <c r="AI27" s="22">
        <v>107</v>
      </c>
      <c r="AJ27" s="22">
        <v>140</v>
      </c>
      <c r="AK27" s="22">
        <v>116</v>
      </c>
      <c r="AL27" s="22">
        <v>141</v>
      </c>
      <c r="AM27" s="22">
        <v>106</v>
      </c>
      <c r="AN27" s="22">
        <v>143</v>
      </c>
      <c r="AO27" s="17">
        <f>SUM(AI27:AN27)</f>
        <v>753</v>
      </c>
      <c r="AP27" s="25"/>
      <c r="AQ27" s="22"/>
      <c r="AR27" s="22"/>
      <c r="AS27" s="22"/>
      <c r="AT27" s="22"/>
      <c r="AU27" s="22"/>
      <c r="AV27" s="22"/>
      <c r="AW27" s="17">
        <f>SUM(AQ27:AV27)</f>
        <v>0</v>
      </c>
      <c r="AX27" s="25"/>
      <c r="AY27" s="22"/>
      <c r="AZ27" s="22"/>
      <c r="BA27" s="22"/>
      <c r="BB27" s="22"/>
      <c r="BC27" s="22"/>
      <c r="BD27" s="22"/>
      <c r="BE27" s="17">
        <f>SUM(AY27:BD27)</f>
        <v>0</v>
      </c>
      <c r="BF27" s="19"/>
      <c r="BG27" s="19"/>
      <c r="BH27" s="19"/>
      <c r="BI27" s="19"/>
      <c r="BJ27" s="19"/>
      <c r="BK27" s="19"/>
      <c r="BL27" s="17"/>
    </row>
    <row r="28" spans="2:64" ht="12.75">
      <c r="B28" s="26">
        <v>25</v>
      </c>
      <c r="C28" s="26" t="s">
        <v>20</v>
      </c>
      <c r="D28" s="12" t="s">
        <v>31</v>
      </c>
      <c r="E28" s="13">
        <f>SUM(G28/F28)</f>
        <v>108.08333333333333</v>
      </c>
      <c r="F28" s="14">
        <v>12</v>
      </c>
      <c r="G28" s="15">
        <f>SUM(Q28+Y28+H28+AG28+AO28+AW28+BE28)</f>
        <v>1297</v>
      </c>
      <c r="H28" s="16"/>
      <c r="I28" s="31"/>
      <c r="J28" s="25"/>
      <c r="K28" s="22"/>
      <c r="L28" s="22"/>
      <c r="M28" s="22"/>
      <c r="N28" s="22"/>
      <c r="O28" s="22"/>
      <c r="P28" s="22"/>
      <c r="Q28" s="17">
        <f>SUM(K28:P28)</f>
        <v>0</v>
      </c>
      <c r="R28" s="25">
        <v>19</v>
      </c>
      <c r="S28" s="22">
        <v>112</v>
      </c>
      <c r="T28" s="22">
        <v>90</v>
      </c>
      <c r="U28" s="22">
        <v>87</v>
      </c>
      <c r="V28" s="22">
        <v>93</v>
      </c>
      <c r="W28" s="22">
        <v>107</v>
      </c>
      <c r="X28" s="22">
        <v>120</v>
      </c>
      <c r="Y28" s="17">
        <f>SUM(S28:X28)</f>
        <v>609</v>
      </c>
      <c r="Z28" s="25"/>
      <c r="AA28" s="19">
        <v>133</v>
      </c>
      <c r="AB28" s="19">
        <v>146</v>
      </c>
      <c r="AC28" s="19">
        <v>96</v>
      </c>
      <c r="AD28" s="19">
        <v>86</v>
      </c>
      <c r="AE28" s="19">
        <v>130</v>
      </c>
      <c r="AF28" s="19">
        <v>97</v>
      </c>
      <c r="AG28" s="17">
        <f>SUM(AA28:AF28)</f>
        <v>688</v>
      </c>
      <c r="AH28" s="25"/>
      <c r="AI28" s="22"/>
      <c r="AJ28" s="22"/>
      <c r="AK28" s="22"/>
      <c r="AL28" s="22"/>
      <c r="AM28" s="22"/>
      <c r="AN28" s="22"/>
      <c r="AO28" s="17">
        <f>SUM(AI28:AN28)</f>
        <v>0</v>
      </c>
      <c r="AP28" s="25"/>
      <c r="AQ28" s="19"/>
      <c r="AR28" s="19"/>
      <c r="AS28" s="19"/>
      <c r="AT28" s="19"/>
      <c r="AU28" s="19"/>
      <c r="AV28" s="19"/>
      <c r="AW28" s="17">
        <f>SUM(AQ28:AV28)</f>
        <v>0</v>
      </c>
      <c r="AX28" s="25"/>
      <c r="AY28" s="22"/>
      <c r="AZ28" s="22"/>
      <c r="BA28" s="22"/>
      <c r="BB28" s="22"/>
      <c r="BC28" s="22"/>
      <c r="BD28" s="22"/>
      <c r="BE28" s="17">
        <f>SUM(AY28:BD28)</f>
        <v>0</v>
      </c>
      <c r="BF28" s="19"/>
      <c r="BG28" s="19"/>
      <c r="BH28" s="19"/>
      <c r="BI28" s="19"/>
      <c r="BJ28" s="19"/>
      <c r="BK28" s="19"/>
      <c r="BL28" s="17"/>
    </row>
    <row r="29" spans="2:64" ht="12.75">
      <c r="B29" s="26">
        <v>26</v>
      </c>
      <c r="C29" s="46" t="s">
        <v>20</v>
      </c>
      <c r="D29" s="12" t="s">
        <v>46</v>
      </c>
      <c r="E29" s="13">
        <f>SUM(G29/F29)</f>
        <v>102.83333333333333</v>
      </c>
      <c r="F29" s="14">
        <v>6</v>
      </c>
      <c r="G29" s="15">
        <f>SUM(Q29+Y29+H29+AG29+AO29+AW29+BE29)</f>
        <v>617</v>
      </c>
      <c r="H29" s="16"/>
      <c r="I29" s="31"/>
      <c r="J29" s="25"/>
      <c r="K29" s="22"/>
      <c r="L29" s="22"/>
      <c r="M29" s="22"/>
      <c r="N29" s="22"/>
      <c r="O29" s="22"/>
      <c r="P29" s="22"/>
      <c r="Q29" s="17">
        <f>SUM(K29:P29)</f>
        <v>0</v>
      </c>
      <c r="R29" s="25"/>
      <c r="S29" s="22"/>
      <c r="T29" s="28"/>
      <c r="U29" s="28"/>
      <c r="V29" s="22"/>
      <c r="W29" s="28"/>
      <c r="X29" s="22"/>
      <c r="Y29" s="17">
        <f>SUM(S29:X29)</f>
        <v>0</v>
      </c>
      <c r="Z29" s="25"/>
      <c r="AA29" s="19"/>
      <c r="AB29" s="19"/>
      <c r="AC29" s="19"/>
      <c r="AD29" s="19"/>
      <c r="AE29" s="19"/>
      <c r="AF29" s="19"/>
      <c r="AG29" s="17">
        <f>SUM(AA29:AF29)</f>
        <v>0</v>
      </c>
      <c r="AH29" s="25"/>
      <c r="AI29" s="22"/>
      <c r="AJ29" s="28"/>
      <c r="AK29" s="28"/>
      <c r="AL29" s="22"/>
      <c r="AM29" s="28"/>
      <c r="AN29" s="22"/>
      <c r="AO29" s="17">
        <f>SUM(AI29:AN29)</f>
        <v>0</v>
      </c>
      <c r="AP29" s="25"/>
      <c r="AQ29" s="22"/>
      <c r="AR29" s="28"/>
      <c r="AS29" s="28"/>
      <c r="AT29" s="22"/>
      <c r="AU29" s="28"/>
      <c r="AV29" s="22"/>
      <c r="AW29" s="17">
        <f>SUM(AQ29:AV29)</f>
        <v>0</v>
      </c>
      <c r="AX29" s="25">
        <v>18</v>
      </c>
      <c r="AY29" s="22">
        <v>83</v>
      </c>
      <c r="AZ29" s="22">
        <v>121</v>
      </c>
      <c r="BA29" s="22">
        <v>119</v>
      </c>
      <c r="BB29" s="22">
        <v>107</v>
      </c>
      <c r="BC29" s="22">
        <v>81</v>
      </c>
      <c r="BD29" s="22">
        <v>106</v>
      </c>
      <c r="BE29" s="17">
        <f>SUM(AY29:BD29)</f>
        <v>617</v>
      </c>
      <c r="BF29" s="19"/>
      <c r="BG29" s="19"/>
      <c r="BH29" s="19"/>
      <c r="BI29" s="19"/>
      <c r="BJ29" s="19"/>
      <c r="BK29" s="19"/>
      <c r="BL29" s="17"/>
    </row>
    <row r="30" spans="2:64" ht="12.75">
      <c r="B30" s="26">
        <v>27</v>
      </c>
      <c r="C30" s="30" t="s">
        <v>21</v>
      </c>
      <c r="D30" s="12" t="s">
        <v>44</v>
      </c>
      <c r="E30" s="13">
        <f>SUM(G30/F30)</f>
        <v>100</v>
      </c>
      <c r="F30" s="14">
        <v>6</v>
      </c>
      <c r="G30" s="15">
        <f>SUM(Q30+Y30+H30+AG30+AO30+AW30+BE30)</f>
        <v>600</v>
      </c>
      <c r="H30" s="16">
        <v>30</v>
      </c>
      <c r="I30" s="31"/>
      <c r="J30" s="25"/>
      <c r="K30" s="22"/>
      <c r="L30" s="22"/>
      <c r="M30" s="22"/>
      <c r="N30" s="22"/>
      <c r="O30" s="22"/>
      <c r="P30" s="22"/>
      <c r="Q30" s="17">
        <f>SUM(K30:P30)</f>
        <v>0</v>
      </c>
      <c r="R30" s="25"/>
      <c r="S30" s="22"/>
      <c r="T30" s="22"/>
      <c r="U30" s="22"/>
      <c r="V30" s="22"/>
      <c r="W30" s="22"/>
      <c r="X30" s="22"/>
      <c r="Y30" s="17">
        <f>SUM(S30:X30)</f>
        <v>0</v>
      </c>
      <c r="Z30" s="25"/>
      <c r="AA30" s="19"/>
      <c r="AB30" s="19"/>
      <c r="AC30" s="19"/>
      <c r="AD30" s="19"/>
      <c r="AE30" s="19"/>
      <c r="AF30" s="19"/>
      <c r="AG30" s="17">
        <f>SUM(AA30:AF30)</f>
        <v>0</v>
      </c>
      <c r="AH30" s="25"/>
      <c r="AI30" s="22"/>
      <c r="AJ30" s="22"/>
      <c r="AK30" s="22"/>
      <c r="AL30" s="22"/>
      <c r="AM30" s="22"/>
      <c r="AN30" s="22"/>
      <c r="AO30" s="17">
        <f>SUM(AI30:AN30)</f>
        <v>0</v>
      </c>
      <c r="AP30" s="25"/>
      <c r="AQ30" s="22">
        <v>109</v>
      </c>
      <c r="AR30" s="22">
        <v>73</v>
      </c>
      <c r="AS30" s="22">
        <v>96</v>
      </c>
      <c r="AT30" s="22">
        <v>127</v>
      </c>
      <c r="AU30" s="22">
        <v>75</v>
      </c>
      <c r="AV30" s="22">
        <v>90</v>
      </c>
      <c r="AW30" s="17">
        <f>SUM(AQ30:AV30)</f>
        <v>570</v>
      </c>
      <c r="AX30" s="25"/>
      <c r="AY30" s="22"/>
      <c r="AZ30" s="22"/>
      <c r="BA30" s="22"/>
      <c r="BB30" s="22"/>
      <c r="BC30" s="22"/>
      <c r="BD30" s="22"/>
      <c r="BE30" s="17">
        <f>SUM(AY30:BD30)</f>
        <v>0</v>
      </c>
      <c r="BF30" s="19"/>
      <c r="BG30" s="19"/>
      <c r="BH30" s="19"/>
      <c r="BI30" s="19"/>
      <c r="BJ30" s="19"/>
      <c r="BK30" s="19"/>
      <c r="BL30" s="17"/>
    </row>
    <row r="31" spans="2:64" ht="12.75">
      <c r="B31" s="26">
        <v>28</v>
      </c>
      <c r="C31" s="26" t="s">
        <v>21</v>
      </c>
      <c r="D31" s="12" t="s">
        <v>36</v>
      </c>
      <c r="E31" s="13">
        <f>SUM(G31/F31)</f>
        <v>99.88888888888889</v>
      </c>
      <c r="F31" s="14">
        <v>18</v>
      </c>
      <c r="G31" s="15">
        <f>SUM(Q31+Y31+H31+AG31+AO31+AW31+BE31)</f>
        <v>1798</v>
      </c>
      <c r="H31" s="16">
        <v>90</v>
      </c>
      <c r="I31" s="31"/>
      <c r="J31" s="25"/>
      <c r="K31" s="22"/>
      <c r="L31" s="22"/>
      <c r="M31" s="22"/>
      <c r="N31" s="22"/>
      <c r="O31" s="22"/>
      <c r="P31" s="22"/>
      <c r="Q31" s="17">
        <f>SUM(K31:P31)</f>
        <v>0</v>
      </c>
      <c r="R31" s="25">
        <v>20</v>
      </c>
      <c r="S31" s="22">
        <v>111</v>
      </c>
      <c r="T31" s="28">
        <v>90</v>
      </c>
      <c r="U31" s="22">
        <v>100</v>
      </c>
      <c r="V31" s="22">
        <v>95</v>
      </c>
      <c r="W31" s="22">
        <v>107</v>
      </c>
      <c r="X31" s="22">
        <v>76</v>
      </c>
      <c r="Y31" s="17">
        <f>SUM(S31:X31)</f>
        <v>579</v>
      </c>
      <c r="Z31" s="25"/>
      <c r="AA31" s="22">
        <v>56</v>
      </c>
      <c r="AB31" s="22">
        <v>80</v>
      </c>
      <c r="AC31" s="22">
        <v>108</v>
      </c>
      <c r="AD31" s="22">
        <v>98</v>
      </c>
      <c r="AE31" s="22">
        <v>93</v>
      </c>
      <c r="AF31" s="22">
        <v>88</v>
      </c>
      <c r="AG31" s="17">
        <f>SUM(AA31:AF31)</f>
        <v>523</v>
      </c>
      <c r="AH31" s="25">
        <v>20</v>
      </c>
      <c r="AI31" s="22">
        <v>97</v>
      </c>
      <c r="AJ31" s="22">
        <v>107</v>
      </c>
      <c r="AK31" s="22">
        <v>94</v>
      </c>
      <c r="AL31" s="22">
        <v>79</v>
      </c>
      <c r="AM31" s="22">
        <v>145</v>
      </c>
      <c r="AN31" s="22">
        <v>84</v>
      </c>
      <c r="AO31" s="17">
        <f>SUM(AI31:AN31)</f>
        <v>606</v>
      </c>
      <c r="AP31" s="25"/>
      <c r="AQ31" s="22"/>
      <c r="AR31" s="22"/>
      <c r="AS31" s="22"/>
      <c r="AT31" s="22"/>
      <c r="AU31" s="22"/>
      <c r="AV31" s="22"/>
      <c r="AW31" s="17">
        <f>SUM(AQ31:AV31)</f>
        <v>0</v>
      </c>
      <c r="AX31" s="43"/>
      <c r="AY31" s="19"/>
      <c r="AZ31" s="19"/>
      <c r="BA31" s="19"/>
      <c r="BB31" s="19"/>
      <c r="BC31" s="19"/>
      <c r="BD31" s="19"/>
      <c r="BE31" s="17">
        <f>SUM(AY31:BD31)</f>
        <v>0</v>
      </c>
      <c r="BF31" s="19"/>
      <c r="BG31" s="19"/>
      <c r="BH31" s="19"/>
      <c r="BI31" s="19"/>
      <c r="BJ31" s="19"/>
      <c r="BK31" s="19"/>
      <c r="BL31" s="17"/>
    </row>
    <row r="32" spans="2:64" ht="12.75">
      <c r="B32" s="26">
        <v>29</v>
      </c>
      <c r="C32" s="45" t="s">
        <v>20</v>
      </c>
      <c r="D32" s="12" t="s">
        <v>47</v>
      </c>
      <c r="E32" s="13">
        <f>SUM(G32/F32)</f>
        <v>96.66666666666667</v>
      </c>
      <c r="F32" s="14">
        <v>6</v>
      </c>
      <c r="G32" s="15">
        <f>SUM(Q32+Y32+H32+AG32+AO32+AW32+BE32)</f>
        <v>580</v>
      </c>
      <c r="H32" s="16"/>
      <c r="I32" s="31"/>
      <c r="J32" s="25"/>
      <c r="K32" s="22"/>
      <c r="L32" s="22"/>
      <c r="M32" s="22"/>
      <c r="N32" s="22"/>
      <c r="O32" s="22"/>
      <c r="P32" s="22"/>
      <c r="Q32" s="17">
        <f>SUM(K32:P32)</f>
        <v>0</v>
      </c>
      <c r="R32" s="25"/>
      <c r="S32" s="22"/>
      <c r="T32" s="22"/>
      <c r="U32" s="22"/>
      <c r="V32" s="22"/>
      <c r="W32" s="22"/>
      <c r="X32" s="22"/>
      <c r="Y32" s="17">
        <f>SUM(S32:X32)</f>
        <v>0</v>
      </c>
      <c r="Z32" s="25"/>
      <c r="AA32" s="22"/>
      <c r="AB32" s="22"/>
      <c r="AC32" s="22"/>
      <c r="AD32" s="22"/>
      <c r="AE32" s="22"/>
      <c r="AF32" s="22"/>
      <c r="AG32" s="17">
        <f>SUM(AA32:AF32)</f>
        <v>0</v>
      </c>
      <c r="AH32" s="25"/>
      <c r="AI32" s="19"/>
      <c r="AJ32" s="19"/>
      <c r="AK32" s="19"/>
      <c r="AL32" s="19"/>
      <c r="AM32" s="19"/>
      <c r="AN32" s="19"/>
      <c r="AO32" s="17">
        <f>SUM(AI32:AN32)</f>
        <v>0</v>
      </c>
      <c r="AP32" s="25"/>
      <c r="AQ32" s="19"/>
      <c r="AR32" s="19"/>
      <c r="AS32" s="19"/>
      <c r="AT32" s="19"/>
      <c r="AU32" s="19"/>
      <c r="AV32" s="19"/>
      <c r="AW32" s="17">
        <f>SUM(AQ32:AV32)</f>
        <v>0</v>
      </c>
      <c r="AX32" s="43">
        <v>19</v>
      </c>
      <c r="AY32" s="22">
        <v>93</v>
      </c>
      <c r="AZ32" s="22">
        <v>102</v>
      </c>
      <c r="BA32" s="22">
        <v>102</v>
      </c>
      <c r="BB32" s="22">
        <v>63</v>
      </c>
      <c r="BC32" s="22">
        <v>100</v>
      </c>
      <c r="BD32" s="22">
        <v>120</v>
      </c>
      <c r="BE32" s="17">
        <f>SUM(AY32:BD32)</f>
        <v>580</v>
      </c>
      <c r="BF32" s="19"/>
      <c r="BG32" s="19"/>
      <c r="BH32" s="19"/>
      <c r="BI32" s="19"/>
      <c r="BJ32" s="19"/>
      <c r="BK32" s="19"/>
      <c r="BL32" s="17"/>
    </row>
    <row r="33" spans="2:64" ht="12.75">
      <c r="B33" s="26">
        <v>30</v>
      </c>
      <c r="C33" s="26"/>
      <c r="D33" s="12"/>
      <c r="E33" s="13" t="e">
        <f>SUM(G33/F33)</f>
        <v>#DIV/0!</v>
      </c>
      <c r="F33" s="14">
        <v>0</v>
      </c>
      <c r="G33" s="15">
        <f>SUM(Q33+Y33+H33+AG33+AO33+AW33+BE33)</f>
        <v>0</v>
      </c>
      <c r="H33" s="16"/>
      <c r="I33" s="31"/>
      <c r="J33" s="25"/>
      <c r="K33" s="22"/>
      <c r="L33" s="22"/>
      <c r="M33" s="22"/>
      <c r="N33" s="22"/>
      <c r="O33" s="22"/>
      <c r="P33" s="22"/>
      <c r="Q33" s="17">
        <f>SUM(K33:P33)</f>
        <v>0</v>
      </c>
      <c r="R33" s="25"/>
      <c r="S33" s="22"/>
      <c r="T33" s="22"/>
      <c r="U33" s="22"/>
      <c r="V33" s="22"/>
      <c r="W33" s="22"/>
      <c r="X33" s="22"/>
      <c r="Y33" s="17">
        <f>SUM(S33:X33)</f>
        <v>0</v>
      </c>
      <c r="Z33" s="25"/>
      <c r="AA33" s="22"/>
      <c r="AB33" s="22"/>
      <c r="AC33" s="22"/>
      <c r="AD33" s="22"/>
      <c r="AE33" s="22"/>
      <c r="AF33" s="22"/>
      <c r="AG33" s="17">
        <f>SUM(AA33:AF33)</f>
        <v>0</v>
      </c>
      <c r="AH33" s="25"/>
      <c r="AI33" s="22"/>
      <c r="AJ33" s="22"/>
      <c r="AK33" s="22"/>
      <c r="AL33" s="22"/>
      <c r="AM33" s="22"/>
      <c r="AN33" s="22"/>
      <c r="AO33" s="17">
        <f>SUM(AI33:AN33)</f>
        <v>0</v>
      </c>
      <c r="AP33" s="25"/>
      <c r="AQ33" s="19"/>
      <c r="AR33" s="19"/>
      <c r="AS33" s="19"/>
      <c r="AT33" s="19"/>
      <c r="AU33" s="19"/>
      <c r="AV33" s="19"/>
      <c r="AW33" s="17">
        <f>SUM(AQ33:AV33)</f>
        <v>0</v>
      </c>
      <c r="AX33" s="25"/>
      <c r="AY33" s="19"/>
      <c r="AZ33" s="19"/>
      <c r="BA33" s="19"/>
      <c r="BB33" s="19"/>
      <c r="BC33" s="19"/>
      <c r="BD33" s="19"/>
      <c r="BE33" s="17">
        <f>SUM(AY33:BD33)</f>
        <v>0</v>
      </c>
      <c r="BF33" s="19"/>
      <c r="BG33" s="19"/>
      <c r="BH33" s="19"/>
      <c r="BI33" s="19"/>
      <c r="BJ33" s="19"/>
      <c r="BK33" s="19"/>
      <c r="BL33" s="17"/>
    </row>
    <row r="34" spans="2:64" ht="12.75">
      <c r="B34" s="26">
        <v>31</v>
      </c>
      <c r="C34" s="26"/>
      <c r="D34" s="12"/>
      <c r="E34" s="13" t="e">
        <f>SUM(G34/F34)</f>
        <v>#DIV/0!</v>
      </c>
      <c r="F34" s="14">
        <v>0</v>
      </c>
      <c r="G34" s="15">
        <f>SUM(Q34+Y34+H34+AG34+AO34+AW34+BE34)</f>
        <v>0</v>
      </c>
      <c r="H34" s="16"/>
      <c r="I34" s="31"/>
      <c r="J34" s="25"/>
      <c r="K34" s="22"/>
      <c r="L34" s="22"/>
      <c r="M34" s="22"/>
      <c r="N34" s="22"/>
      <c r="O34" s="22"/>
      <c r="P34" s="22"/>
      <c r="Q34" s="17">
        <f>SUM(K34:P34)</f>
        <v>0</v>
      </c>
      <c r="R34" s="25"/>
      <c r="S34" s="22"/>
      <c r="T34" s="22"/>
      <c r="U34" s="22"/>
      <c r="V34" s="22"/>
      <c r="W34" s="22"/>
      <c r="X34" s="22"/>
      <c r="Y34" s="17">
        <f>SUM(S34:X34)</f>
        <v>0</v>
      </c>
      <c r="Z34" s="25"/>
      <c r="AA34" s="22"/>
      <c r="AB34" s="22"/>
      <c r="AC34" s="22"/>
      <c r="AD34" s="22"/>
      <c r="AE34" s="22"/>
      <c r="AF34" s="22"/>
      <c r="AG34" s="17">
        <f>SUM(AA34:AF34)</f>
        <v>0</v>
      </c>
      <c r="AH34" s="25"/>
      <c r="AI34" s="19"/>
      <c r="AJ34" s="19"/>
      <c r="AK34" s="19"/>
      <c r="AL34" s="19"/>
      <c r="AM34" s="19"/>
      <c r="AN34" s="19"/>
      <c r="AO34" s="17">
        <f>SUM(AI34:AN34)</f>
        <v>0</v>
      </c>
      <c r="AP34" s="25"/>
      <c r="AQ34" s="22"/>
      <c r="AR34" s="22"/>
      <c r="AS34" s="22"/>
      <c r="AT34" s="22"/>
      <c r="AU34" s="22"/>
      <c r="AV34" s="22"/>
      <c r="AW34" s="17">
        <f>SUM(AQ34:AV34)</f>
        <v>0</v>
      </c>
      <c r="AX34" s="25"/>
      <c r="AY34" s="19"/>
      <c r="AZ34" s="19"/>
      <c r="BA34" s="19"/>
      <c r="BB34" s="19"/>
      <c r="BC34" s="19"/>
      <c r="BD34" s="19"/>
      <c r="BE34" s="17">
        <f>SUM(AY34:BD34)</f>
        <v>0</v>
      </c>
      <c r="BF34" s="19"/>
      <c r="BG34" s="19"/>
      <c r="BH34" s="19"/>
      <c r="BI34" s="19"/>
      <c r="BJ34" s="19"/>
      <c r="BK34" s="19"/>
      <c r="BL34" s="17"/>
    </row>
    <row r="35" spans="2:64" ht="12.75">
      <c r="B35" s="26">
        <v>32</v>
      </c>
      <c r="C35" s="26"/>
      <c r="D35" s="12"/>
      <c r="E35" s="13" t="e">
        <f>SUM(G35/F35)</f>
        <v>#DIV/0!</v>
      </c>
      <c r="F35" s="14">
        <v>0</v>
      </c>
      <c r="G35" s="15">
        <f>SUM(Q35+Y35+H35+AG35+AO35+AW35+BE35)</f>
        <v>0</v>
      </c>
      <c r="H35" s="16"/>
      <c r="I35" s="31"/>
      <c r="J35" s="25"/>
      <c r="K35" s="22"/>
      <c r="L35" s="22"/>
      <c r="M35" s="22"/>
      <c r="N35" s="22"/>
      <c r="O35" s="22"/>
      <c r="P35" s="22"/>
      <c r="Q35" s="17">
        <f>SUM(K35:P35)</f>
        <v>0</v>
      </c>
      <c r="R35" s="25"/>
      <c r="S35" s="22"/>
      <c r="T35" s="22"/>
      <c r="U35" s="22"/>
      <c r="V35" s="22"/>
      <c r="W35" s="22"/>
      <c r="X35" s="22"/>
      <c r="Y35" s="17">
        <f>SUM(S35:X35)</f>
        <v>0</v>
      </c>
      <c r="Z35" s="25"/>
      <c r="AA35" s="22"/>
      <c r="AB35" s="22"/>
      <c r="AC35" s="22"/>
      <c r="AD35" s="22"/>
      <c r="AE35" s="22"/>
      <c r="AF35" s="22"/>
      <c r="AG35" s="17">
        <f>SUM(AA35:AF35)</f>
        <v>0</v>
      </c>
      <c r="AH35" s="25"/>
      <c r="AI35" s="19"/>
      <c r="AJ35" s="19"/>
      <c r="AK35" s="19"/>
      <c r="AL35" s="19"/>
      <c r="AM35" s="19"/>
      <c r="AN35" s="19"/>
      <c r="AO35" s="17">
        <f>SUM(AI35:AN35)</f>
        <v>0</v>
      </c>
      <c r="AP35" s="25"/>
      <c r="AQ35" s="19"/>
      <c r="AR35" s="19"/>
      <c r="AS35" s="19"/>
      <c r="AT35" s="19"/>
      <c r="AU35" s="19"/>
      <c r="AV35" s="19"/>
      <c r="AW35" s="17">
        <f>SUM(AQ35:AV35)</f>
        <v>0</v>
      </c>
      <c r="AX35" s="25"/>
      <c r="AY35" s="19"/>
      <c r="AZ35" s="19"/>
      <c r="BA35" s="19"/>
      <c r="BB35" s="19"/>
      <c r="BC35" s="19"/>
      <c r="BD35" s="19"/>
      <c r="BE35" s="17">
        <f>SUM(AY35:BD35)</f>
        <v>0</v>
      </c>
      <c r="BF35" s="19"/>
      <c r="BG35" s="19"/>
      <c r="BH35" s="19"/>
      <c r="BI35" s="19"/>
      <c r="BJ35" s="19"/>
      <c r="BK35" s="19"/>
      <c r="BL35" s="17"/>
    </row>
  </sheetData>
  <sheetProtection/>
  <mergeCells count="9">
    <mergeCell ref="BF1:BK1"/>
    <mergeCell ref="B1:I1"/>
    <mergeCell ref="B3:I3"/>
    <mergeCell ref="AQ1:AV1"/>
    <mergeCell ref="AY1:BD1"/>
    <mergeCell ref="S1:X1"/>
    <mergeCell ref="AA1:AF1"/>
    <mergeCell ref="AI1:AN1"/>
    <mergeCell ref="J1:P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2013-12-28T21:45:00Z</dcterms:modified>
  <cp:category/>
  <cp:version/>
  <cp:contentType/>
  <cp:contentStatus/>
</cp:coreProperties>
</file>