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845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<sst xmlns="http://schemas.openxmlformats.org/spreadsheetml/2006/main" count="107" uniqueCount="56">
  <si>
    <t>miejsce</t>
  </si>
  <si>
    <t>Nazwisko i Imię</t>
  </si>
  <si>
    <t>średnia</t>
  </si>
  <si>
    <t>ilość</t>
  </si>
  <si>
    <t>TOTALL</t>
  </si>
  <si>
    <t>MAJEWSKI PIOTR</t>
  </si>
  <si>
    <t>PASKI&gt;200</t>
  </si>
  <si>
    <t>SOWUL ELKE</t>
  </si>
  <si>
    <t>CZYŻ DOMINIK</t>
  </si>
  <si>
    <t>HARKOWSKI MAREK</t>
  </si>
  <si>
    <t>KONTRYMOWICZ MIECZYSŁAW</t>
  </si>
  <si>
    <t>JANUSZEWSKA JULIA</t>
  </si>
  <si>
    <t>DĄBKOWSKA EWA</t>
  </si>
  <si>
    <t>MIEJSCE</t>
  </si>
  <si>
    <t>LANGOWSKA ELA</t>
  </si>
  <si>
    <t>K/M</t>
  </si>
  <si>
    <t>M</t>
  </si>
  <si>
    <t>K</t>
  </si>
  <si>
    <t>HUSZCZA KRZYSZTOF</t>
  </si>
  <si>
    <t>SZULGACZ SYLWESTER</t>
  </si>
  <si>
    <t>SZYJKA JANUSZ</t>
  </si>
  <si>
    <t>DYBIŃSKI CEZARY</t>
  </si>
  <si>
    <t>I TURNIEJ 15.01.2014</t>
  </si>
  <si>
    <t>VI TURNIEJ</t>
  </si>
  <si>
    <t xml:space="preserve">KLASYFIKACJA ŚREDNIA PO X TURNIEJU HELIOS CTB V </t>
  </si>
  <si>
    <t>HAWRYLIK WOJCIECH SENIOR</t>
  </si>
  <si>
    <t>HAWRYLIK WOJCIECH JUNIOR</t>
  </si>
  <si>
    <t>KOZIKOWSKI PRZEMEK</t>
  </si>
  <si>
    <t>KOZŁOWSKI DARIUSZ</t>
  </si>
  <si>
    <t>SZORC WOJCIECH</t>
  </si>
  <si>
    <t>MONIKA MOZOL</t>
  </si>
  <si>
    <t>RENTRY</t>
  </si>
  <si>
    <t>STRZELECKI ZBYSZEK</t>
  </si>
  <si>
    <t>KWIATKOWSKI MAREK</t>
  </si>
  <si>
    <t>WUJTEWICZ JANUSZ</t>
  </si>
  <si>
    <t>SOWUL PAULINA</t>
  </si>
  <si>
    <t>SZORC RAFAŁ</t>
  </si>
  <si>
    <t>BEDNAROWSKI ROBERT</t>
  </si>
  <si>
    <t>ZYGAS ANDRZEJ</t>
  </si>
  <si>
    <t>ADAMUS ELŻBIETA</t>
  </si>
  <si>
    <t>II TURNIEJ 29.01.2014</t>
  </si>
  <si>
    <t>MARCZEWSKI GRZEGORZ</t>
  </si>
  <si>
    <t>PROTOKOWICZ ALICJA</t>
  </si>
  <si>
    <t>SARNACKA ZOFIA</t>
  </si>
  <si>
    <t>WIŚNIEWSKI ZBIGNIEW</t>
  </si>
  <si>
    <t>III TURNIEJ   15.02.2014</t>
  </si>
  <si>
    <t>IV TURNIEJ  26.02.2014</t>
  </si>
  <si>
    <t>TYMECKA RENATA</t>
  </si>
  <si>
    <t>SOWUL KLAUDIA</t>
  </si>
  <si>
    <t>V TURNIEJ</t>
  </si>
  <si>
    <t>DROZDZIEL MARTA</t>
  </si>
  <si>
    <t>GUMIŃSKI TOMASZ</t>
  </si>
  <si>
    <t>LACHOWICZ JACEK</t>
  </si>
  <si>
    <t>URBAŃSKI ANDRZEJ</t>
  </si>
  <si>
    <t>YEARWOOD ALLAN</t>
  </si>
  <si>
    <t>URBAŃSKA ELA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</si>
</sst>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3" fillId="27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2" fontId="24" fillId="0" borderId="14" xfId="0" applyNumberFormat="1" applyFont="1" applyFill="1" applyBorder="1" applyAlignment="1">
      <alignment horizontal="center" vertical="center"/>
    </xf>
    <xf numFmtId="0" fontId="24" fillId="28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1" fillId="29" borderId="0" xfId="0" applyFont="1" applyFill="1" applyBorder="1" applyAlignment="1">
      <alignment horizontal="center" vertical="center" textRotation="180"/>
    </xf>
    <xf numFmtId="0" fontId="22" fillId="29" borderId="19" xfId="0" applyFont="1" applyFill="1" applyBorder="1" applyAlignment="1">
      <alignment horizontal="center" vertical="center"/>
    </xf>
    <xf numFmtId="0" fontId="23" fillId="29" borderId="20" xfId="0" applyFont="1" applyFill="1" applyBorder="1" applyAlignment="1">
      <alignment horizontal="center" vertical="center"/>
    </xf>
    <xf numFmtId="0" fontId="23" fillId="27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4" borderId="21" xfId="0" applyFont="1" applyFill="1" applyBorder="1" applyAlignment="1">
      <alignment horizontal="center" vertical="center" textRotation="180"/>
    </xf>
    <xf numFmtId="0" fontId="26" fillId="30" borderId="2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30" borderId="14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23" fillId="29" borderId="14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/>
    </xf>
    <xf numFmtId="0" fontId="26" fillId="30" borderId="14" xfId="0" applyFont="1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20" fillId="25" borderId="13" xfId="0" applyFont="1" applyFill="1" applyBorder="1" applyAlignment="1">
      <alignment horizontal="center" vertical="center"/>
    </xf>
    <xf numFmtId="0" fontId="0" fillId="30" borderId="14" xfId="0" applyFill="1" applyBorder="1" applyAlignment="1">
      <alignment/>
    </xf>
    <xf numFmtId="0" fontId="23" fillId="27" borderId="1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3" xfId="0" applyFont="1" applyFill="1" applyBorder="1" applyAlignment="1">
      <alignment horizontal="center" vertical="center" wrapText="1"/>
    </xf>
    <xf numFmtId="0" fontId="19" fillId="31" borderId="24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N41"/>
  <sheetViews>
    <sheetView tabSelected="1" zoomScalePageLayoutView="0" workbookViewId="0" topLeftCell="A1">
      <selection activeCell="CH2" sqref="CH2:CM2"/>
    </sheetView>
  </sheetViews>
  <sheetFormatPr defaultColWidth="9.140625" defaultRowHeight="12.75"/>
  <cols>
    <col min="1" max="1" width="2.8515625" style="0" customWidth="1"/>
    <col min="2" max="3" width="3.00390625" style="0" bestFit="1" customWidth="1"/>
    <col min="4" max="4" width="26.7109375" style="0" bestFit="1" customWidth="1"/>
    <col min="10" max="10" width="5.00390625" style="0" customWidth="1"/>
    <col min="11" max="16" width="4.00390625" style="0" bestFit="1" customWidth="1"/>
    <col min="17" max="22" width="4.00390625" style="0" customWidth="1"/>
    <col min="24" max="24" width="5.00390625" style="0" customWidth="1"/>
    <col min="25" max="36" width="4.00390625" style="0" bestFit="1" customWidth="1"/>
    <col min="38" max="38" width="5.00390625" style="0" customWidth="1"/>
    <col min="39" max="44" width="4.00390625" style="0" bestFit="1" customWidth="1"/>
    <col min="45" max="50" width="4.00390625" style="0" customWidth="1"/>
    <col min="52" max="52" width="5.00390625" style="0" customWidth="1"/>
    <col min="53" max="55" width="4.00390625" style="0" bestFit="1" customWidth="1"/>
    <col min="56" max="61" width="4.00390625" style="0" customWidth="1"/>
    <col min="62" max="64" width="4.00390625" style="0" bestFit="1" customWidth="1"/>
    <col min="66" max="66" width="5.00390625" style="0" customWidth="1"/>
    <col min="67" max="78" width="4.00390625" style="0" bestFit="1" customWidth="1"/>
    <col min="80" max="91" width="4.00390625" style="0" bestFit="1" customWidth="1"/>
  </cols>
  <sheetData>
    <row r="1" spans="2:91" ht="48.75" customHeight="1" thickBot="1">
      <c r="B1" s="43" t="s">
        <v>24</v>
      </c>
      <c r="C1" s="44"/>
      <c r="D1" s="44"/>
      <c r="E1" s="44"/>
      <c r="F1" s="44"/>
      <c r="G1" s="44"/>
      <c r="H1" s="44"/>
      <c r="I1" s="44"/>
      <c r="J1" s="42" t="s">
        <v>22</v>
      </c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Y1" s="50" t="s">
        <v>40</v>
      </c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M1" s="41" t="s">
        <v>45</v>
      </c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BA1" s="41" t="s">
        <v>46</v>
      </c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O1" s="41" t="s">
        <v>49</v>
      </c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B1" s="41" t="s">
        <v>23</v>
      </c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</row>
    <row r="2" spans="2:92" ht="58.5" thickBot="1" thickTop="1">
      <c r="B2" s="1" t="s">
        <v>0</v>
      </c>
      <c r="C2" s="26" t="s">
        <v>15</v>
      </c>
      <c r="D2" s="2" t="s">
        <v>1</v>
      </c>
      <c r="E2" s="3" t="s">
        <v>2</v>
      </c>
      <c r="F2" s="4" t="s">
        <v>3</v>
      </c>
      <c r="G2" s="4"/>
      <c r="H2" s="5" t="s">
        <v>4</v>
      </c>
      <c r="I2" s="6" t="s">
        <v>6</v>
      </c>
      <c r="J2" s="21" t="s">
        <v>13</v>
      </c>
      <c r="K2" s="7"/>
      <c r="L2" s="8"/>
      <c r="M2" s="8"/>
      <c r="N2" s="8"/>
      <c r="O2" s="8"/>
      <c r="P2" s="35"/>
      <c r="Q2" s="47" t="s">
        <v>31</v>
      </c>
      <c r="R2" s="48"/>
      <c r="S2" s="48"/>
      <c r="T2" s="48"/>
      <c r="U2" s="48"/>
      <c r="V2" s="49"/>
      <c r="W2" s="16" t="s">
        <v>4</v>
      </c>
      <c r="X2" s="21" t="s">
        <v>13</v>
      </c>
      <c r="Y2" s="7"/>
      <c r="Z2" s="8"/>
      <c r="AA2" s="8"/>
      <c r="AB2" s="8"/>
      <c r="AC2" s="8"/>
      <c r="AD2" s="8"/>
      <c r="AE2" s="47" t="s">
        <v>31</v>
      </c>
      <c r="AF2" s="48"/>
      <c r="AG2" s="48"/>
      <c r="AH2" s="48"/>
      <c r="AI2" s="48"/>
      <c r="AJ2" s="52"/>
      <c r="AK2" s="9" t="s">
        <v>4</v>
      </c>
      <c r="AL2" s="21" t="s">
        <v>13</v>
      </c>
      <c r="AM2" s="7"/>
      <c r="AN2" s="8"/>
      <c r="AO2" s="8"/>
      <c r="AP2" s="8"/>
      <c r="AQ2" s="8"/>
      <c r="AR2" s="8"/>
      <c r="AS2" s="47" t="s">
        <v>31</v>
      </c>
      <c r="AT2" s="48"/>
      <c r="AU2" s="48"/>
      <c r="AV2" s="48"/>
      <c r="AW2" s="48"/>
      <c r="AX2" s="49"/>
      <c r="AY2" s="9" t="s">
        <v>4</v>
      </c>
      <c r="AZ2" s="21" t="s">
        <v>13</v>
      </c>
      <c r="BA2" s="7"/>
      <c r="BB2" s="8"/>
      <c r="BC2" s="8"/>
      <c r="BD2" s="8"/>
      <c r="BE2" s="8"/>
      <c r="BF2" s="8"/>
      <c r="BG2" s="47" t="s">
        <v>31</v>
      </c>
      <c r="BH2" s="48"/>
      <c r="BI2" s="48"/>
      <c r="BJ2" s="48"/>
      <c r="BK2" s="48"/>
      <c r="BL2" s="49"/>
      <c r="BM2" s="9" t="s">
        <v>4</v>
      </c>
      <c r="BN2" s="21" t="s">
        <v>13</v>
      </c>
      <c r="BO2" s="7"/>
      <c r="BP2" s="8"/>
      <c r="BQ2" s="8"/>
      <c r="BR2" s="8"/>
      <c r="BS2" s="8"/>
      <c r="BT2" s="8"/>
      <c r="BU2" s="47" t="s">
        <v>31</v>
      </c>
      <c r="BV2" s="48"/>
      <c r="BW2" s="48"/>
      <c r="BX2" s="48"/>
      <c r="BY2" s="48"/>
      <c r="BZ2" s="49"/>
      <c r="CA2" s="9" t="s">
        <v>4</v>
      </c>
      <c r="CB2" s="7"/>
      <c r="CC2" s="8"/>
      <c r="CD2" s="8"/>
      <c r="CE2" s="8"/>
      <c r="CF2" s="8"/>
      <c r="CG2" s="8"/>
      <c r="CH2" s="47" t="s">
        <v>31</v>
      </c>
      <c r="CI2" s="48"/>
      <c r="CJ2" s="48"/>
      <c r="CK2" s="48"/>
      <c r="CL2" s="48"/>
      <c r="CM2" s="49"/>
      <c r="CN2" s="9" t="s">
        <v>4</v>
      </c>
    </row>
    <row r="3" spans="2:91" ht="15.75">
      <c r="B3" s="45"/>
      <c r="C3" s="46"/>
      <c r="D3" s="46"/>
      <c r="E3" s="46"/>
      <c r="F3" s="46"/>
      <c r="G3" s="46"/>
      <c r="H3" s="46"/>
      <c r="I3" s="46"/>
      <c r="J3" s="22"/>
      <c r="K3" s="17"/>
      <c r="L3" s="17"/>
      <c r="M3" s="18"/>
      <c r="N3" s="18"/>
      <c r="O3" s="17"/>
      <c r="P3" s="19"/>
      <c r="Q3" s="17"/>
      <c r="R3" s="17"/>
      <c r="S3" s="17"/>
      <c r="T3" s="17"/>
      <c r="U3" s="17"/>
      <c r="V3" s="17"/>
      <c r="X3" s="22"/>
      <c r="Y3" s="28"/>
      <c r="Z3" s="28"/>
      <c r="AA3" s="29"/>
      <c r="AB3" s="29"/>
      <c r="AC3" s="17"/>
      <c r="AD3" s="19"/>
      <c r="AE3" s="17"/>
      <c r="AF3" s="17"/>
      <c r="AG3" s="18"/>
      <c r="AH3" s="18"/>
      <c r="AI3" s="17"/>
      <c r="AJ3" s="19"/>
      <c r="AL3" s="22"/>
      <c r="AM3" s="17"/>
      <c r="AN3" s="17"/>
      <c r="AO3" s="18"/>
      <c r="AP3" s="18"/>
      <c r="AQ3" s="18"/>
      <c r="AR3" s="18"/>
      <c r="AS3" s="18"/>
      <c r="AT3" s="18"/>
      <c r="AU3" s="18"/>
      <c r="AV3" s="18"/>
      <c r="AW3" s="17"/>
      <c r="AX3" s="19"/>
      <c r="AZ3" s="22"/>
      <c r="BA3" s="17"/>
      <c r="BB3" s="17"/>
      <c r="BC3" s="18"/>
      <c r="BD3" s="18"/>
      <c r="BE3" s="18"/>
      <c r="BF3" s="18"/>
      <c r="BG3" s="18"/>
      <c r="BH3" s="18"/>
      <c r="BI3" s="18"/>
      <c r="BJ3" s="18"/>
      <c r="BK3" s="17"/>
      <c r="BL3" s="19"/>
      <c r="BN3" s="22"/>
      <c r="BO3" s="17"/>
      <c r="BP3" s="17"/>
      <c r="BQ3" s="18"/>
      <c r="BR3" s="18"/>
      <c r="BS3" s="18"/>
      <c r="BT3" s="18"/>
      <c r="BU3" s="18"/>
      <c r="BV3" s="18"/>
      <c r="BW3" s="18"/>
      <c r="BX3" s="18"/>
      <c r="BY3" s="17"/>
      <c r="BZ3" s="19"/>
      <c r="CB3" s="17"/>
      <c r="CC3" s="17"/>
      <c r="CD3" s="18"/>
      <c r="CE3" s="18"/>
      <c r="CF3" s="18"/>
      <c r="CG3" s="18"/>
      <c r="CH3" s="18"/>
      <c r="CI3" s="18"/>
      <c r="CJ3" s="18"/>
      <c r="CK3" s="18"/>
      <c r="CL3" s="17"/>
      <c r="CM3" s="19"/>
    </row>
    <row r="4" spans="2:92" ht="12.75">
      <c r="B4" s="10">
        <v>1</v>
      </c>
      <c r="C4" s="24" t="s">
        <v>16</v>
      </c>
      <c r="D4" s="11" t="s">
        <v>54</v>
      </c>
      <c r="E4" s="12">
        <f>SUM(H4/F4)</f>
        <v>192.16666666666666</v>
      </c>
      <c r="F4" s="13">
        <v>6</v>
      </c>
      <c r="G4" s="13"/>
      <c r="H4" s="14">
        <f>SUM(W4+AK4+AY4+G4+BM4+CA4+CN4)</f>
        <v>1153</v>
      </c>
      <c r="I4" s="34">
        <v>2</v>
      </c>
      <c r="J4" s="32"/>
      <c r="K4" s="20"/>
      <c r="L4" s="20"/>
      <c r="M4" s="20"/>
      <c r="N4" s="20"/>
      <c r="O4" s="20"/>
      <c r="P4" s="36"/>
      <c r="Q4" s="20"/>
      <c r="R4" s="20"/>
      <c r="S4" s="20"/>
      <c r="T4" s="20"/>
      <c r="U4" s="20"/>
      <c r="V4" s="20"/>
      <c r="W4" s="37">
        <f>SUM(K4:V4)</f>
        <v>0</v>
      </c>
      <c r="X4" s="23">
        <v>28</v>
      </c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15">
        <f>SUM(Y4:AJ4)</f>
        <v>0</v>
      </c>
      <c r="AL4" s="23">
        <v>27</v>
      </c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15">
        <f>SUM(AM4:AR4)</f>
        <v>0</v>
      </c>
      <c r="AZ4" s="23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5">
        <f>SUM(BA4:BF4)</f>
        <v>0</v>
      </c>
      <c r="BN4" s="32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15">
        <f>SUM(BO4:BT4)</f>
        <v>0</v>
      </c>
      <c r="CB4" s="17">
        <v>192</v>
      </c>
      <c r="CC4" s="38">
        <v>207</v>
      </c>
      <c r="CD4" s="38">
        <v>228</v>
      </c>
      <c r="CE4" s="17">
        <v>194</v>
      </c>
      <c r="CF4" s="17">
        <v>149</v>
      </c>
      <c r="CG4" s="17">
        <v>183</v>
      </c>
      <c r="CH4" s="17"/>
      <c r="CI4" s="17"/>
      <c r="CJ4" s="17"/>
      <c r="CK4" s="17"/>
      <c r="CL4" s="17"/>
      <c r="CM4" s="17"/>
      <c r="CN4" s="15">
        <f>SUM(CB4:CG4)</f>
        <v>1153</v>
      </c>
    </row>
    <row r="5" spans="2:92" ht="12.75">
      <c r="B5" s="10">
        <v>2</v>
      </c>
      <c r="C5" s="24" t="s">
        <v>17</v>
      </c>
      <c r="D5" s="11" t="s">
        <v>11</v>
      </c>
      <c r="E5" s="12">
        <f>SUM(H5/F5)</f>
        <v>186.94444444444446</v>
      </c>
      <c r="F5" s="13">
        <v>36</v>
      </c>
      <c r="G5" s="13">
        <v>180</v>
      </c>
      <c r="H5" s="14">
        <f>SUM(W5+AK5+AY5+G5+BM5+CA5+CN5)</f>
        <v>6730</v>
      </c>
      <c r="I5" s="34">
        <v>8</v>
      </c>
      <c r="J5" s="32">
        <v>1</v>
      </c>
      <c r="K5" s="25">
        <v>159</v>
      </c>
      <c r="L5" s="25">
        <v>164</v>
      </c>
      <c r="M5" s="30">
        <v>206</v>
      </c>
      <c r="N5" s="25">
        <v>184</v>
      </c>
      <c r="O5" s="20">
        <v>177</v>
      </c>
      <c r="P5" s="40">
        <v>176</v>
      </c>
      <c r="Q5" s="25"/>
      <c r="R5" s="25"/>
      <c r="S5" s="25"/>
      <c r="T5" s="25"/>
      <c r="U5" s="25"/>
      <c r="V5" s="25"/>
      <c r="W5" s="37">
        <f>SUM(K5:V5)</f>
        <v>1066</v>
      </c>
      <c r="X5" s="23">
        <v>15</v>
      </c>
      <c r="Y5" s="25">
        <v>124</v>
      </c>
      <c r="Z5" s="25">
        <v>144</v>
      </c>
      <c r="AA5" s="25">
        <v>185</v>
      </c>
      <c r="AB5" s="25">
        <v>135</v>
      </c>
      <c r="AC5" s="20">
        <v>149</v>
      </c>
      <c r="AD5" s="25">
        <v>117</v>
      </c>
      <c r="AE5" s="20"/>
      <c r="AF5" s="25"/>
      <c r="AG5" s="20"/>
      <c r="AH5" s="20"/>
      <c r="AI5" s="20"/>
      <c r="AJ5" s="20"/>
      <c r="AK5" s="15">
        <f>SUM(Y5:AJ5)</f>
        <v>854</v>
      </c>
      <c r="AL5" s="23">
        <v>1</v>
      </c>
      <c r="AM5" s="20"/>
      <c r="AN5" s="20"/>
      <c r="AO5" s="20"/>
      <c r="AP5" s="20"/>
      <c r="AQ5" s="20"/>
      <c r="AR5" s="20"/>
      <c r="AS5" s="25"/>
      <c r="AT5" s="25"/>
      <c r="AU5" s="25"/>
      <c r="AV5" s="25"/>
      <c r="AW5" s="20"/>
      <c r="AX5" s="25"/>
      <c r="AY5" s="15">
        <v>1161</v>
      </c>
      <c r="AZ5" s="23"/>
      <c r="BA5" s="20">
        <v>149</v>
      </c>
      <c r="BB5" s="31">
        <v>257</v>
      </c>
      <c r="BC5" s="20">
        <v>183</v>
      </c>
      <c r="BD5" s="20">
        <v>179</v>
      </c>
      <c r="BE5" s="31">
        <v>203</v>
      </c>
      <c r="BF5" s="31">
        <v>215</v>
      </c>
      <c r="BG5" s="20"/>
      <c r="BH5" s="20"/>
      <c r="BI5" s="20"/>
      <c r="BJ5" s="20"/>
      <c r="BK5" s="20"/>
      <c r="BL5" s="20"/>
      <c r="BM5" s="15">
        <f>SUM(BA5:BF5)</f>
        <v>1186</v>
      </c>
      <c r="BN5" s="32"/>
      <c r="BO5" s="17">
        <v>196</v>
      </c>
      <c r="BP5" s="17">
        <v>202</v>
      </c>
      <c r="BQ5" s="17">
        <v>143</v>
      </c>
      <c r="BR5" s="17">
        <v>156</v>
      </c>
      <c r="BS5" s="38">
        <v>231</v>
      </c>
      <c r="BT5" s="17">
        <v>174</v>
      </c>
      <c r="BU5" s="17"/>
      <c r="BV5" s="17"/>
      <c r="BW5" s="17"/>
      <c r="BX5" s="17"/>
      <c r="BY5" s="17"/>
      <c r="BZ5" s="17"/>
      <c r="CA5" s="15">
        <f>SUM(BO5:BT5)</f>
        <v>1102</v>
      </c>
      <c r="CB5" s="38">
        <v>235</v>
      </c>
      <c r="CC5" s="38">
        <v>223</v>
      </c>
      <c r="CD5" s="38">
        <v>210</v>
      </c>
      <c r="CE5" s="17">
        <v>156</v>
      </c>
      <c r="CF5" s="17">
        <v>161</v>
      </c>
      <c r="CG5" s="17">
        <v>196</v>
      </c>
      <c r="CH5" s="17"/>
      <c r="CI5" s="17"/>
      <c r="CJ5" s="17"/>
      <c r="CK5" s="17"/>
      <c r="CL5" s="17"/>
      <c r="CM5" s="17"/>
      <c r="CN5" s="15">
        <f>SUM(CB5:CG5)</f>
        <v>1181</v>
      </c>
    </row>
    <row r="6" spans="2:92" ht="12.75">
      <c r="B6" s="10">
        <v>3</v>
      </c>
      <c r="C6" s="24" t="s">
        <v>16</v>
      </c>
      <c r="D6" s="11" t="s">
        <v>10</v>
      </c>
      <c r="E6" s="12">
        <f>SUM(H6/F6)</f>
        <v>186.61111111111111</v>
      </c>
      <c r="F6" s="13">
        <v>36</v>
      </c>
      <c r="G6" s="13"/>
      <c r="H6" s="14">
        <f>SUM(W6+AK6+AY6+G6+BM6+CA6+CN6)</f>
        <v>6718</v>
      </c>
      <c r="I6" s="34">
        <v>9</v>
      </c>
      <c r="J6" s="32">
        <v>4</v>
      </c>
      <c r="K6" s="20">
        <v>179</v>
      </c>
      <c r="L6" s="20">
        <v>169</v>
      </c>
      <c r="M6" s="20">
        <v>176</v>
      </c>
      <c r="N6" s="20">
        <v>174</v>
      </c>
      <c r="O6" s="20">
        <v>184</v>
      </c>
      <c r="P6" s="36">
        <v>190</v>
      </c>
      <c r="Q6" s="20">
        <v>161</v>
      </c>
      <c r="R6" s="20">
        <v>148</v>
      </c>
      <c r="S6" s="20">
        <v>181</v>
      </c>
      <c r="T6" s="20">
        <v>144</v>
      </c>
      <c r="U6" s="31">
        <v>201</v>
      </c>
      <c r="V6" s="31">
        <v>214</v>
      </c>
      <c r="W6" s="37">
        <f>SUM(K6:P6)</f>
        <v>1072</v>
      </c>
      <c r="X6" s="23">
        <v>2</v>
      </c>
      <c r="Y6" s="30">
        <v>213</v>
      </c>
      <c r="Z6" s="25">
        <v>171</v>
      </c>
      <c r="AA6" s="25">
        <v>161</v>
      </c>
      <c r="AB6" s="25">
        <v>197</v>
      </c>
      <c r="AC6" s="20">
        <v>165</v>
      </c>
      <c r="AD6" s="30">
        <v>200</v>
      </c>
      <c r="AE6" s="25">
        <v>143</v>
      </c>
      <c r="AF6" s="25">
        <v>162</v>
      </c>
      <c r="AG6" s="25">
        <v>160</v>
      </c>
      <c r="AH6" s="25">
        <v>156</v>
      </c>
      <c r="AI6" s="20">
        <v>152</v>
      </c>
      <c r="AJ6" s="25">
        <v>159</v>
      </c>
      <c r="AK6" s="15">
        <f>SUM(Y6:AD6)</f>
        <v>1107</v>
      </c>
      <c r="AL6" s="23">
        <v>2</v>
      </c>
      <c r="AM6" s="31">
        <v>227</v>
      </c>
      <c r="AN6" s="20">
        <v>149</v>
      </c>
      <c r="AO6" s="20">
        <v>196</v>
      </c>
      <c r="AP6" s="20">
        <v>189</v>
      </c>
      <c r="AQ6" s="20">
        <v>177</v>
      </c>
      <c r="AR6" s="20">
        <v>159</v>
      </c>
      <c r="AS6" s="20">
        <v>168</v>
      </c>
      <c r="AT6" s="20">
        <v>191</v>
      </c>
      <c r="AU6" s="20">
        <v>195</v>
      </c>
      <c r="AV6" s="20">
        <v>177</v>
      </c>
      <c r="AW6" s="20">
        <v>183</v>
      </c>
      <c r="AX6" s="20">
        <v>151</v>
      </c>
      <c r="AY6" s="15">
        <f>SUM(AM6:AR6)</f>
        <v>1097</v>
      </c>
      <c r="AZ6" s="23"/>
      <c r="BA6" s="25">
        <v>164</v>
      </c>
      <c r="BB6" s="25">
        <v>180</v>
      </c>
      <c r="BC6" s="30">
        <v>205</v>
      </c>
      <c r="BD6" s="25">
        <v>189</v>
      </c>
      <c r="BE6" s="31">
        <v>278</v>
      </c>
      <c r="BF6" s="30">
        <v>204</v>
      </c>
      <c r="BG6" s="25">
        <v>153</v>
      </c>
      <c r="BH6" s="25">
        <v>181</v>
      </c>
      <c r="BI6" s="30">
        <v>200</v>
      </c>
      <c r="BJ6" s="25">
        <v>183</v>
      </c>
      <c r="BK6" s="20">
        <v>168</v>
      </c>
      <c r="BL6" s="30">
        <v>208</v>
      </c>
      <c r="BM6" s="15">
        <f>SUM(BA6:BF6)</f>
        <v>1220</v>
      </c>
      <c r="BN6" s="32"/>
      <c r="BO6" s="25">
        <v>166</v>
      </c>
      <c r="BP6" s="25">
        <v>182</v>
      </c>
      <c r="BQ6" s="25">
        <v>203</v>
      </c>
      <c r="BR6" s="25">
        <v>168</v>
      </c>
      <c r="BS6" s="25">
        <v>190</v>
      </c>
      <c r="BT6" s="25">
        <v>170</v>
      </c>
      <c r="BU6" s="25">
        <v>192</v>
      </c>
      <c r="BV6" s="25">
        <v>186</v>
      </c>
      <c r="BW6" s="30">
        <v>207</v>
      </c>
      <c r="BX6" s="25">
        <v>193</v>
      </c>
      <c r="BY6" s="20">
        <v>178</v>
      </c>
      <c r="BZ6" s="25">
        <v>193</v>
      </c>
      <c r="CA6" s="15">
        <f>SUM(BU6:BZ6)</f>
        <v>1149</v>
      </c>
      <c r="CB6" s="17">
        <v>178</v>
      </c>
      <c r="CC6" s="17">
        <v>155</v>
      </c>
      <c r="CD6" s="17">
        <v>199</v>
      </c>
      <c r="CE6" s="17">
        <v>199</v>
      </c>
      <c r="CF6" s="17">
        <v>181</v>
      </c>
      <c r="CG6" s="17">
        <v>161</v>
      </c>
      <c r="CH6" s="17">
        <v>133</v>
      </c>
      <c r="CI6" s="17">
        <v>167</v>
      </c>
      <c r="CJ6" s="17">
        <v>183</v>
      </c>
      <c r="CK6" s="17">
        <v>148</v>
      </c>
      <c r="CL6" s="17">
        <v>152</v>
      </c>
      <c r="CM6" s="17">
        <v>190</v>
      </c>
      <c r="CN6" s="15">
        <f>SUM(CB6:CG6)</f>
        <v>1073</v>
      </c>
    </row>
    <row r="7" spans="2:92" ht="12.75">
      <c r="B7" s="10">
        <v>4</v>
      </c>
      <c r="C7" s="24" t="s">
        <v>16</v>
      </c>
      <c r="D7" s="11" t="s">
        <v>52</v>
      </c>
      <c r="E7" s="12">
        <f>SUM(H7/F7)</f>
        <v>184.66666666666666</v>
      </c>
      <c r="F7" s="13">
        <v>6</v>
      </c>
      <c r="G7" s="13"/>
      <c r="H7" s="14">
        <f>SUM(W7+AK7+AY7+G7+BM7+CA7+CN7)</f>
        <v>1108</v>
      </c>
      <c r="I7" s="34">
        <v>1</v>
      </c>
      <c r="J7" s="32"/>
      <c r="K7" s="20"/>
      <c r="L7" s="20"/>
      <c r="M7" s="20"/>
      <c r="N7" s="20"/>
      <c r="O7" s="20"/>
      <c r="P7" s="36"/>
      <c r="Q7" s="20"/>
      <c r="R7" s="20"/>
      <c r="S7" s="20"/>
      <c r="T7" s="20"/>
      <c r="U7" s="20"/>
      <c r="V7" s="36"/>
      <c r="W7" s="37">
        <f>SUM(K7:V7)</f>
        <v>0</v>
      </c>
      <c r="X7" s="23">
        <v>28</v>
      </c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5">
        <f>SUM(Y7:AJ7)</f>
        <v>0</v>
      </c>
      <c r="AL7" s="23">
        <v>27</v>
      </c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15">
        <f>SUM(AM7:AR7)</f>
        <v>0</v>
      </c>
      <c r="AZ7" s="23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5">
        <f>SUM(BA7:BF7)</f>
        <v>0</v>
      </c>
      <c r="BN7" s="23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15">
        <f>SUM(BO7:BT7)</f>
        <v>0</v>
      </c>
      <c r="CB7" s="17">
        <v>170</v>
      </c>
      <c r="CC7" s="17">
        <v>175</v>
      </c>
      <c r="CD7" s="17">
        <v>165</v>
      </c>
      <c r="CE7" s="38">
        <v>221</v>
      </c>
      <c r="CF7" s="17">
        <v>179</v>
      </c>
      <c r="CG7" s="17">
        <v>198</v>
      </c>
      <c r="CH7" s="17"/>
      <c r="CI7" s="17"/>
      <c r="CJ7" s="17"/>
      <c r="CK7" s="17"/>
      <c r="CL7" s="17"/>
      <c r="CM7" s="17"/>
      <c r="CN7" s="15">
        <f>SUM(CB7:CG7)</f>
        <v>1108</v>
      </c>
    </row>
    <row r="8" spans="2:92" ht="12.75">
      <c r="B8" s="10">
        <v>5</v>
      </c>
      <c r="C8" s="33" t="s">
        <v>17</v>
      </c>
      <c r="D8" s="11" t="s">
        <v>14</v>
      </c>
      <c r="E8" s="12">
        <f>SUM(H8/F8)</f>
        <v>183.58333333333334</v>
      </c>
      <c r="F8" s="13">
        <v>36</v>
      </c>
      <c r="G8" s="13">
        <v>180</v>
      </c>
      <c r="H8" s="14">
        <f>SUM(W8+AK8+AY8+G8+BM8+CA8+CN8)</f>
        <v>6609</v>
      </c>
      <c r="I8" s="34">
        <v>4</v>
      </c>
      <c r="J8" s="32">
        <v>3</v>
      </c>
      <c r="K8" s="20">
        <v>152</v>
      </c>
      <c r="L8" s="20">
        <v>180</v>
      </c>
      <c r="M8" s="20">
        <v>199</v>
      </c>
      <c r="N8" s="20">
        <v>173</v>
      </c>
      <c r="O8" s="20">
        <v>178</v>
      </c>
      <c r="P8" s="36">
        <v>176</v>
      </c>
      <c r="Q8" s="20"/>
      <c r="R8" s="20"/>
      <c r="S8" s="20"/>
      <c r="T8" s="20"/>
      <c r="U8" s="20"/>
      <c r="V8" s="20"/>
      <c r="W8" s="37">
        <f>SUM(K8:V8)</f>
        <v>1058</v>
      </c>
      <c r="X8" s="23">
        <v>3</v>
      </c>
      <c r="Y8" s="25">
        <v>177</v>
      </c>
      <c r="Z8" s="25">
        <v>141</v>
      </c>
      <c r="AA8" s="25">
        <v>151</v>
      </c>
      <c r="AB8" s="30">
        <v>203</v>
      </c>
      <c r="AC8" s="31">
        <v>208</v>
      </c>
      <c r="AD8" s="25">
        <v>182</v>
      </c>
      <c r="AE8" s="20"/>
      <c r="AF8" s="20"/>
      <c r="AG8" s="20"/>
      <c r="AH8" s="20"/>
      <c r="AI8" s="20"/>
      <c r="AJ8" s="20"/>
      <c r="AK8" s="15">
        <f>SUM(Y8:AJ8)</f>
        <v>1062</v>
      </c>
      <c r="AL8" s="23">
        <v>3</v>
      </c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15">
        <v>1062</v>
      </c>
      <c r="AZ8" s="23"/>
      <c r="BA8" s="20">
        <v>177</v>
      </c>
      <c r="BB8" s="20">
        <v>183</v>
      </c>
      <c r="BC8" s="31">
        <v>212</v>
      </c>
      <c r="BD8" s="20">
        <v>164</v>
      </c>
      <c r="BE8" s="20">
        <v>166</v>
      </c>
      <c r="BF8" s="20">
        <v>177</v>
      </c>
      <c r="BG8" s="20"/>
      <c r="BH8" s="20"/>
      <c r="BI8" s="20"/>
      <c r="BJ8" s="20"/>
      <c r="BK8" s="20"/>
      <c r="BL8" s="20"/>
      <c r="BM8" s="15">
        <f>SUM(BA8:BF8)</f>
        <v>1079</v>
      </c>
      <c r="BN8" s="32"/>
      <c r="BO8" s="20">
        <v>162</v>
      </c>
      <c r="BP8" s="20">
        <v>190</v>
      </c>
      <c r="BQ8" s="20">
        <v>170</v>
      </c>
      <c r="BR8" s="20">
        <v>179</v>
      </c>
      <c r="BS8" s="31">
        <v>215</v>
      </c>
      <c r="BT8" s="20">
        <v>178</v>
      </c>
      <c r="BU8" s="20"/>
      <c r="BV8" s="20"/>
      <c r="BW8" s="20"/>
      <c r="BX8" s="20"/>
      <c r="BY8" s="20"/>
      <c r="BZ8" s="20"/>
      <c r="CA8" s="15">
        <f>SUM(BO8:BT8)</f>
        <v>1094</v>
      </c>
      <c r="CB8" s="17">
        <v>180</v>
      </c>
      <c r="CC8" s="17">
        <v>161</v>
      </c>
      <c r="CD8" s="17">
        <v>185</v>
      </c>
      <c r="CE8" s="17">
        <v>176</v>
      </c>
      <c r="CF8" s="17">
        <v>178</v>
      </c>
      <c r="CG8" s="17">
        <v>194</v>
      </c>
      <c r="CH8" s="17"/>
      <c r="CI8" s="17"/>
      <c r="CJ8" s="17"/>
      <c r="CK8" s="17"/>
      <c r="CL8" s="17"/>
      <c r="CM8" s="17"/>
      <c r="CN8" s="15">
        <f>SUM(CB8:CG8)</f>
        <v>1074</v>
      </c>
    </row>
    <row r="9" spans="2:92" ht="12.75">
      <c r="B9" s="10">
        <v>6</v>
      </c>
      <c r="C9" s="24" t="s">
        <v>16</v>
      </c>
      <c r="D9" s="11" t="s">
        <v>21</v>
      </c>
      <c r="E9" s="12">
        <f>SUM(H9/F9)</f>
        <v>178.05555555555554</v>
      </c>
      <c r="F9" s="13">
        <v>36</v>
      </c>
      <c r="G9" s="13"/>
      <c r="H9" s="14">
        <f>SUM(W9+AK9+AY9+G9+BM9+CA9+CN9)</f>
        <v>6410</v>
      </c>
      <c r="I9" s="34">
        <v>6</v>
      </c>
      <c r="J9" s="32">
        <v>16</v>
      </c>
      <c r="K9" s="20">
        <v>174</v>
      </c>
      <c r="L9" s="20">
        <v>146</v>
      </c>
      <c r="M9" s="20">
        <v>125</v>
      </c>
      <c r="N9" s="20">
        <v>137</v>
      </c>
      <c r="O9" s="20">
        <v>192</v>
      </c>
      <c r="P9" s="36">
        <v>152</v>
      </c>
      <c r="Q9" s="20"/>
      <c r="R9" s="20"/>
      <c r="S9" s="20"/>
      <c r="T9" s="20"/>
      <c r="U9" s="20"/>
      <c r="V9" s="20"/>
      <c r="W9" s="37">
        <f>SUM(K9:V9)</f>
        <v>926</v>
      </c>
      <c r="X9" s="23">
        <v>1</v>
      </c>
      <c r="Y9" s="25">
        <v>168</v>
      </c>
      <c r="Z9" s="25">
        <v>192</v>
      </c>
      <c r="AA9" s="25">
        <v>170</v>
      </c>
      <c r="AB9" s="25">
        <v>180</v>
      </c>
      <c r="AC9" s="20">
        <v>194</v>
      </c>
      <c r="AD9" s="30">
        <v>218</v>
      </c>
      <c r="AE9" s="25"/>
      <c r="AF9" s="25"/>
      <c r="AG9" s="25"/>
      <c r="AH9" s="25"/>
      <c r="AI9" s="20"/>
      <c r="AJ9" s="20"/>
      <c r="AK9" s="15">
        <f>SUM(Y9:AJ9)</f>
        <v>1122</v>
      </c>
      <c r="AL9" s="23">
        <v>8</v>
      </c>
      <c r="AM9" s="25">
        <v>186</v>
      </c>
      <c r="AN9" s="25">
        <v>173</v>
      </c>
      <c r="AO9" s="25">
        <v>197</v>
      </c>
      <c r="AP9" s="25">
        <v>167</v>
      </c>
      <c r="AQ9" s="25">
        <v>131</v>
      </c>
      <c r="AR9" s="25">
        <v>155</v>
      </c>
      <c r="AS9" s="25"/>
      <c r="AT9" s="25"/>
      <c r="AU9" s="25"/>
      <c r="AV9" s="25"/>
      <c r="AW9" s="25"/>
      <c r="AX9" s="20"/>
      <c r="AY9" s="15">
        <f>SUM(AM9:AR9)</f>
        <v>1009</v>
      </c>
      <c r="AZ9" s="23"/>
      <c r="BA9" s="31">
        <v>211</v>
      </c>
      <c r="BB9" s="20">
        <v>179</v>
      </c>
      <c r="BC9" s="31">
        <v>211</v>
      </c>
      <c r="BD9" s="31">
        <v>203</v>
      </c>
      <c r="BE9" s="31">
        <v>235</v>
      </c>
      <c r="BF9" s="20">
        <v>182</v>
      </c>
      <c r="BG9" s="20"/>
      <c r="BH9" s="20"/>
      <c r="BI9" s="20"/>
      <c r="BJ9" s="20"/>
      <c r="BK9" s="20"/>
      <c r="BL9" s="20"/>
      <c r="BM9" s="15">
        <f>SUM(BA9:BF9)</f>
        <v>1221</v>
      </c>
      <c r="BN9" s="32"/>
      <c r="BO9" s="25">
        <v>187</v>
      </c>
      <c r="BP9" s="25">
        <v>198</v>
      </c>
      <c r="BQ9" s="25">
        <v>153</v>
      </c>
      <c r="BR9" s="25">
        <v>143</v>
      </c>
      <c r="BS9" s="25">
        <v>180</v>
      </c>
      <c r="BT9" s="25">
        <v>167</v>
      </c>
      <c r="BU9" s="25"/>
      <c r="BV9" s="25"/>
      <c r="BW9" s="25"/>
      <c r="BX9" s="25"/>
      <c r="BY9" s="25"/>
      <c r="BZ9" s="20"/>
      <c r="CA9" s="15">
        <f>SUM(BO9:BT9)</f>
        <v>1028</v>
      </c>
      <c r="CB9" s="17">
        <v>170</v>
      </c>
      <c r="CC9" s="17">
        <v>189</v>
      </c>
      <c r="CD9" s="17">
        <v>194</v>
      </c>
      <c r="CE9" s="17">
        <v>191</v>
      </c>
      <c r="CF9" s="17">
        <v>159</v>
      </c>
      <c r="CG9" s="38">
        <v>201</v>
      </c>
      <c r="CH9" s="17"/>
      <c r="CI9" s="17"/>
      <c r="CJ9" s="17"/>
      <c r="CK9" s="17"/>
      <c r="CL9" s="17"/>
      <c r="CM9" s="17"/>
      <c r="CN9" s="15">
        <f>SUM(CB9:CG9)</f>
        <v>1104</v>
      </c>
    </row>
    <row r="10" spans="2:92" ht="12.75">
      <c r="B10" s="10">
        <v>7</v>
      </c>
      <c r="C10" s="24" t="s">
        <v>16</v>
      </c>
      <c r="D10" s="11" t="s">
        <v>32</v>
      </c>
      <c r="E10" s="12">
        <f>SUM(H10/F10)</f>
        <v>175.1</v>
      </c>
      <c r="F10" s="13">
        <v>30</v>
      </c>
      <c r="G10" s="13"/>
      <c r="H10" s="14">
        <f>SUM(W10+AK10+AY10+G10+BM10+CA10+CN10)</f>
        <v>5253</v>
      </c>
      <c r="I10" s="34">
        <v>3</v>
      </c>
      <c r="J10" s="32"/>
      <c r="K10" s="20"/>
      <c r="L10" s="20"/>
      <c r="M10" s="25"/>
      <c r="N10" s="25"/>
      <c r="O10" s="25"/>
      <c r="P10" s="36"/>
      <c r="Q10" s="20"/>
      <c r="R10" s="20"/>
      <c r="S10" s="20"/>
      <c r="T10" s="20"/>
      <c r="U10" s="20"/>
      <c r="V10" s="20"/>
      <c r="W10" s="37">
        <f>SUM(K10:V10)</f>
        <v>0</v>
      </c>
      <c r="X10" s="23">
        <v>7</v>
      </c>
      <c r="Y10" s="25">
        <v>146</v>
      </c>
      <c r="Z10" s="25">
        <v>159</v>
      </c>
      <c r="AA10" s="25">
        <v>178</v>
      </c>
      <c r="AB10" s="25">
        <v>162</v>
      </c>
      <c r="AC10" s="31">
        <v>202</v>
      </c>
      <c r="AD10" s="25">
        <v>162</v>
      </c>
      <c r="AE10" s="20"/>
      <c r="AF10" s="20"/>
      <c r="AG10" s="20"/>
      <c r="AH10" s="20"/>
      <c r="AI10" s="20"/>
      <c r="AJ10" s="20"/>
      <c r="AK10" s="15">
        <f>SUM(Y10:AJ10)</f>
        <v>1009</v>
      </c>
      <c r="AL10" s="23">
        <v>10</v>
      </c>
      <c r="AM10" s="20">
        <v>161</v>
      </c>
      <c r="AN10" s="20">
        <v>176</v>
      </c>
      <c r="AO10" s="20">
        <v>146</v>
      </c>
      <c r="AP10" s="20">
        <v>184</v>
      </c>
      <c r="AQ10" s="20">
        <v>125</v>
      </c>
      <c r="AR10" s="20">
        <v>192</v>
      </c>
      <c r="AS10" s="20"/>
      <c r="AT10" s="20"/>
      <c r="AU10" s="20"/>
      <c r="AV10" s="20"/>
      <c r="AW10" s="20"/>
      <c r="AX10" s="20"/>
      <c r="AY10" s="15">
        <f>SUM(AM10:AR10)</f>
        <v>984</v>
      </c>
      <c r="AZ10" s="23"/>
      <c r="BA10" s="20">
        <v>193</v>
      </c>
      <c r="BB10" s="20">
        <v>191</v>
      </c>
      <c r="BC10" s="20">
        <v>150</v>
      </c>
      <c r="BD10" s="20">
        <v>145</v>
      </c>
      <c r="BE10" s="31">
        <v>225</v>
      </c>
      <c r="BF10" s="20">
        <v>199</v>
      </c>
      <c r="BG10" s="20"/>
      <c r="BH10" s="20"/>
      <c r="BI10" s="20"/>
      <c r="BJ10" s="20"/>
      <c r="BK10" s="20"/>
      <c r="BL10" s="20"/>
      <c r="BM10" s="15">
        <f>SUM(BA10:BF10)</f>
        <v>1103</v>
      </c>
      <c r="BN10" s="32"/>
      <c r="BO10" s="20">
        <v>180</v>
      </c>
      <c r="BP10" s="20">
        <v>192</v>
      </c>
      <c r="BQ10" s="31">
        <v>242</v>
      </c>
      <c r="BR10" s="20">
        <v>178</v>
      </c>
      <c r="BS10" s="20">
        <v>166</v>
      </c>
      <c r="BT10" s="20">
        <v>182</v>
      </c>
      <c r="BU10" s="20"/>
      <c r="BV10" s="20"/>
      <c r="BW10" s="20"/>
      <c r="BX10" s="20"/>
      <c r="BY10" s="20"/>
      <c r="BZ10" s="20"/>
      <c r="CA10" s="15">
        <f>SUM(BO10:BT10)</f>
        <v>1140</v>
      </c>
      <c r="CB10" s="17">
        <v>194</v>
      </c>
      <c r="CC10" s="17">
        <v>155</v>
      </c>
      <c r="CD10" s="17">
        <v>173</v>
      </c>
      <c r="CE10" s="17">
        <v>150</v>
      </c>
      <c r="CF10" s="17">
        <v>188</v>
      </c>
      <c r="CG10" s="17">
        <v>157</v>
      </c>
      <c r="CH10" s="17"/>
      <c r="CI10" s="17"/>
      <c r="CJ10" s="17"/>
      <c r="CK10" s="17"/>
      <c r="CL10" s="17"/>
      <c r="CM10" s="17"/>
      <c r="CN10" s="15">
        <f>SUM(CB10:CG10)</f>
        <v>1017</v>
      </c>
    </row>
    <row r="11" spans="2:92" ht="12.75">
      <c r="B11" s="10">
        <v>8</v>
      </c>
      <c r="C11" s="24" t="s">
        <v>16</v>
      </c>
      <c r="D11" s="11" t="s">
        <v>20</v>
      </c>
      <c r="E11" s="12">
        <f>SUM(H11/F11)</f>
        <v>173.13888888888889</v>
      </c>
      <c r="F11" s="13">
        <v>36</v>
      </c>
      <c r="G11" s="13"/>
      <c r="H11" s="14">
        <f>SUM(W11+AK11+AY11+G11+BM11+CA11+CN11)</f>
        <v>6233</v>
      </c>
      <c r="I11" s="34">
        <v>6</v>
      </c>
      <c r="J11" s="32">
        <v>6</v>
      </c>
      <c r="K11" s="20">
        <v>192</v>
      </c>
      <c r="L11" s="20">
        <v>182</v>
      </c>
      <c r="M11" s="20">
        <v>154</v>
      </c>
      <c r="N11" s="20">
        <v>176</v>
      </c>
      <c r="O11" s="20">
        <v>190</v>
      </c>
      <c r="P11" s="36">
        <v>147</v>
      </c>
      <c r="Q11" s="20"/>
      <c r="R11" s="20"/>
      <c r="S11" s="20"/>
      <c r="T11" s="20"/>
      <c r="U11" s="20"/>
      <c r="V11" s="20"/>
      <c r="W11" s="37">
        <f>SUM(K11:V11)</f>
        <v>1041</v>
      </c>
      <c r="X11" s="23">
        <v>8</v>
      </c>
      <c r="Y11" s="25">
        <v>142</v>
      </c>
      <c r="Z11" s="25">
        <v>172</v>
      </c>
      <c r="AA11" s="25">
        <v>155</v>
      </c>
      <c r="AB11" s="25">
        <v>192</v>
      </c>
      <c r="AC11" s="20">
        <v>188</v>
      </c>
      <c r="AD11" s="25">
        <v>121</v>
      </c>
      <c r="AE11" s="20"/>
      <c r="AF11" s="25"/>
      <c r="AG11" s="20"/>
      <c r="AH11" s="25"/>
      <c r="AI11" s="20"/>
      <c r="AJ11" s="20"/>
      <c r="AK11" s="15">
        <f>SUM(Y11:AJ11)</f>
        <v>970</v>
      </c>
      <c r="AL11" s="23">
        <v>11</v>
      </c>
      <c r="AM11" s="20">
        <v>158</v>
      </c>
      <c r="AN11" s="20">
        <v>136</v>
      </c>
      <c r="AO11" s="20">
        <v>167</v>
      </c>
      <c r="AP11" s="20">
        <v>162</v>
      </c>
      <c r="AQ11" s="20">
        <v>166</v>
      </c>
      <c r="AR11" s="20">
        <v>173</v>
      </c>
      <c r="AS11" s="20"/>
      <c r="AT11" s="20"/>
      <c r="AU11" s="20"/>
      <c r="AV11" s="20"/>
      <c r="AW11" s="20"/>
      <c r="AX11" s="20"/>
      <c r="AY11" s="15">
        <f>SUM(AM11:AR11)</f>
        <v>962</v>
      </c>
      <c r="AZ11" s="23"/>
      <c r="BA11" s="25">
        <v>161</v>
      </c>
      <c r="BB11" s="30">
        <v>202</v>
      </c>
      <c r="BC11" s="30">
        <v>234</v>
      </c>
      <c r="BD11" s="25">
        <v>156</v>
      </c>
      <c r="BE11" s="20">
        <v>159</v>
      </c>
      <c r="BF11" s="30">
        <v>202</v>
      </c>
      <c r="BG11" s="25"/>
      <c r="BH11" s="25"/>
      <c r="BI11" s="25"/>
      <c r="BJ11" s="25"/>
      <c r="BK11" s="20"/>
      <c r="BL11" s="25"/>
      <c r="BM11" s="15">
        <f>SUM(BA11:BF11)</f>
        <v>1114</v>
      </c>
      <c r="BN11" s="32"/>
      <c r="BO11" s="17">
        <v>151</v>
      </c>
      <c r="BP11" s="17">
        <v>180</v>
      </c>
      <c r="BQ11" s="38">
        <v>221</v>
      </c>
      <c r="BR11" s="17">
        <v>177</v>
      </c>
      <c r="BS11" s="38">
        <v>209</v>
      </c>
      <c r="BT11" s="17">
        <v>168</v>
      </c>
      <c r="BU11" s="17"/>
      <c r="BV11" s="17"/>
      <c r="BW11" s="17"/>
      <c r="BX11" s="17"/>
      <c r="BY11" s="17"/>
      <c r="BZ11" s="17"/>
      <c r="CA11" s="15">
        <f>SUM(BO11:BT11)</f>
        <v>1106</v>
      </c>
      <c r="CB11" s="17">
        <v>163</v>
      </c>
      <c r="CC11" s="17">
        <v>165</v>
      </c>
      <c r="CD11" s="17">
        <v>179</v>
      </c>
      <c r="CE11" s="17">
        <v>189</v>
      </c>
      <c r="CF11" s="17">
        <v>131</v>
      </c>
      <c r="CG11" s="38">
        <v>213</v>
      </c>
      <c r="CH11" s="17"/>
      <c r="CI11" s="17"/>
      <c r="CJ11" s="17"/>
      <c r="CK11" s="17"/>
      <c r="CL11" s="17"/>
      <c r="CM11" s="17"/>
      <c r="CN11" s="15">
        <f>SUM(CB11:CG11)</f>
        <v>1040</v>
      </c>
    </row>
    <row r="12" spans="2:92" ht="12.75">
      <c r="B12" s="10">
        <v>9</v>
      </c>
      <c r="C12" s="24" t="s">
        <v>16</v>
      </c>
      <c r="D12" s="11" t="s">
        <v>8</v>
      </c>
      <c r="E12" s="12">
        <f>SUM(H12/F12)</f>
        <v>172.55555555555554</v>
      </c>
      <c r="F12" s="13">
        <v>36</v>
      </c>
      <c r="G12" s="13"/>
      <c r="H12" s="14">
        <f>SUM(W12+AK12+AY12+G12+BM12+CA12+CN12)</f>
        <v>6212</v>
      </c>
      <c r="I12" s="34">
        <v>7</v>
      </c>
      <c r="J12" s="32">
        <v>10</v>
      </c>
      <c r="K12" s="20">
        <v>138</v>
      </c>
      <c r="L12" s="30">
        <v>229</v>
      </c>
      <c r="M12" s="20">
        <v>140</v>
      </c>
      <c r="N12" s="25">
        <v>184</v>
      </c>
      <c r="O12" s="20">
        <v>144</v>
      </c>
      <c r="P12" s="20">
        <v>185</v>
      </c>
      <c r="Q12" s="20"/>
      <c r="R12" s="20"/>
      <c r="S12" s="20"/>
      <c r="T12" s="20"/>
      <c r="U12" s="20"/>
      <c r="V12" s="20"/>
      <c r="W12" s="37">
        <f>SUM(K12:V12)</f>
        <v>1020</v>
      </c>
      <c r="X12" s="23">
        <v>6</v>
      </c>
      <c r="Y12" s="20">
        <v>121</v>
      </c>
      <c r="Z12" s="20">
        <v>148</v>
      </c>
      <c r="AA12" s="20">
        <v>172</v>
      </c>
      <c r="AB12" s="31">
        <v>237</v>
      </c>
      <c r="AC12" s="20">
        <v>193</v>
      </c>
      <c r="AD12" s="20">
        <v>158</v>
      </c>
      <c r="AE12" s="20"/>
      <c r="AF12" s="20"/>
      <c r="AG12" s="20"/>
      <c r="AH12" s="20"/>
      <c r="AI12" s="20"/>
      <c r="AJ12" s="20"/>
      <c r="AK12" s="15">
        <f>SUM(Y12:AJ12)</f>
        <v>1029</v>
      </c>
      <c r="AL12" s="23">
        <v>9</v>
      </c>
      <c r="AM12" s="20">
        <v>172</v>
      </c>
      <c r="AN12" s="25">
        <v>137</v>
      </c>
      <c r="AO12" s="31">
        <v>211</v>
      </c>
      <c r="AP12" s="20">
        <v>157</v>
      </c>
      <c r="AQ12" s="20">
        <v>168</v>
      </c>
      <c r="AR12" s="20">
        <v>154</v>
      </c>
      <c r="AS12" s="20"/>
      <c r="AT12" s="20"/>
      <c r="AU12" s="20"/>
      <c r="AV12" s="25"/>
      <c r="AW12" s="20"/>
      <c r="AX12" s="20"/>
      <c r="AY12" s="15">
        <f>SUM(AM12:AR12)</f>
        <v>999</v>
      </c>
      <c r="AZ12" s="23"/>
      <c r="BA12" s="17">
        <v>168</v>
      </c>
      <c r="BB12" s="17">
        <v>182</v>
      </c>
      <c r="BC12" s="17">
        <v>190</v>
      </c>
      <c r="BD12" s="17">
        <v>160</v>
      </c>
      <c r="BE12" s="38">
        <v>224</v>
      </c>
      <c r="BF12" s="17">
        <v>158</v>
      </c>
      <c r="BG12" s="17"/>
      <c r="BH12" s="17"/>
      <c r="BI12" s="17"/>
      <c r="BJ12" s="17"/>
      <c r="BK12" s="17"/>
      <c r="BL12" s="17"/>
      <c r="BM12" s="15">
        <f>SUM(BA12:BF12)</f>
        <v>1082</v>
      </c>
      <c r="BN12" s="32"/>
      <c r="BO12" s="20">
        <v>158</v>
      </c>
      <c r="BP12" s="31">
        <v>212</v>
      </c>
      <c r="BQ12" s="20">
        <v>179</v>
      </c>
      <c r="BR12" s="20">
        <v>193</v>
      </c>
      <c r="BS12" s="20">
        <v>158</v>
      </c>
      <c r="BT12" s="31">
        <v>212</v>
      </c>
      <c r="BU12" s="20"/>
      <c r="BV12" s="20"/>
      <c r="BW12" s="20"/>
      <c r="BX12" s="20"/>
      <c r="BY12" s="20"/>
      <c r="BZ12" s="20"/>
      <c r="CA12" s="15">
        <f>SUM(BO12:BT12)</f>
        <v>1112</v>
      </c>
      <c r="CB12" s="17">
        <v>154</v>
      </c>
      <c r="CC12" s="17">
        <v>132</v>
      </c>
      <c r="CD12" s="17">
        <v>132</v>
      </c>
      <c r="CE12" s="17">
        <v>180</v>
      </c>
      <c r="CF12" s="17">
        <v>171</v>
      </c>
      <c r="CG12" s="38">
        <v>201</v>
      </c>
      <c r="CH12" s="17"/>
      <c r="CI12" s="17"/>
      <c r="CJ12" s="17"/>
      <c r="CK12" s="17"/>
      <c r="CL12" s="17"/>
      <c r="CM12" s="17"/>
      <c r="CN12" s="15">
        <f>SUM(CB12:CG12)</f>
        <v>970</v>
      </c>
    </row>
    <row r="13" spans="2:92" ht="12.75">
      <c r="B13" s="10">
        <v>10</v>
      </c>
      <c r="C13" s="24" t="s">
        <v>16</v>
      </c>
      <c r="D13" s="11" t="s">
        <v>33</v>
      </c>
      <c r="E13" s="12">
        <f>SUM(H13/F13)</f>
        <v>172.26666666666668</v>
      </c>
      <c r="F13" s="13">
        <v>30</v>
      </c>
      <c r="G13" s="13"/>
      <c r="H13" s="14">
        <f>SUM(W13+AK13+AY13+G13+BM13+CA13+CN13)</f>
        <v>5168</v>
      </c>
      <c r="I13" s="34">
        <v>2</v>
      </c>
      <c r="J13" s="32"/>
      <c r="K13" s="20"/>
      <c r="L13" s="20"/>
      <c r="M13" s="25"/>
      <c r="N13" s="25"/>
      <c r="O13" s="25"/>
      <c r="P13" s="20"/>
      <c r="Q13" s="20"/>
      <c r="R13" s="20"/>
      <c r="S13" s="20"/>
      <c r="T13" s="20"/>
      <c r="U13" s="20"/>
      <c r="V13" s="20"/>
      <c r="W13" s="37">
        <f>SUM(K13:V13)</f>
        <v>0</v>
      </c>
      <c r="X13" s="23">
        <v>10</v>
      </c>
      <c r="Y13" s="25">
        <v>156</v>
      </c>
      <c r="Z13" s="25">
        <v>119</v>
      </c>
      <c r="AA13" s="25">
        <v>189</v>
      </c>
      <c r="AB13" s="25">
        <v>119</v>
      </c>
      <c r="AC13" s="31">
        <v>201</v>
      </c>
      <c r="AD13" s="25">
        <v>179</v>
      </c>
      <c r="AE13" s="17"/>
      <c r="AF13" s="17"/>
      <c r="AG13" s="17"/>
      <c r="AH13" s="17"/>
      <c r="AI13" s="17"/>
      <c r="AJ13" s="17"/>
      <c r="AK13" s="15">
        <f>SUM(Y13:AJ13)</f>
        <v>963</v>
      </c>
      <c r="AL13" s="23">
        <v>5</v>
      </c>
      <c r="AM13" s="20">
        <v>159</v>
      </c>
      <c r="AN13" s="20">
        <v>196</v>
      </c>
      <c r="AO13" s="20">
        <v>188</v>
      </c>
      <c r="AP13" s="20">
        <v>165</v>
      </c>
      <c r="AQ13" s="20">
        <v>192</v>
      </c>
      <c r="AR13" s="20">
        <v>131</v>
      </c>
      <c r="AS13" s="20"/>
      <c r="AT13" s="20"/>
      <c r="AU13" s="20"/>
      <c r="AV13" s="20"/>
      <c r="AW13" s="20"/>
      <c r="AX13" s="20"/>
      <c r="AY13" s="15">
        <f>SUM(AM13:AR13)</f>
        <v>1031</v>
      </c>
      <c r="AZ13" s="23"/>
      <c r="BA13" s="20">
        <v>170</v>
      </c>
      <c r="BB13" s="20">
        <v>149</v>
      </c>
      <c r="BC13" s="20">
        <v>182</v>
      </c>
      <c r="BD13" s="20">
        <v>175</v>
      </c>
      <c r="BE13" s="31">
        <v>211</v>
      </c>
      <c r="BF13" s="20">
        <v>149</v>
      </c>
      <c r="BG13" s="20"/>
      <c r="BH13" s="20"/>
      <c r="BI13" s="20"/>
      <c r="BJ13" s="20"/>
      <c r="BK13" s="20"/>
      <c r="BL13" s="20"/>
      <c r="BM13" s="15">
        <f>SUM(BA13:BF13)</f>
        <v>1036</v>
      </c>
      <c r="BN13" s="32"/>
      <c r="BO13" s="25">
        <v>173</v>
      </c>
      <c r="BP13" s="25">
        <v>197</v>
      </c>
      <c r="BQ13" s="25">
        <v>199</v>
      </c>
      <c r="BR13" s="25">
        <v>190</v>
      </c>
      <c r="BS13" s="25">
        <v>158</v>
      </c>
      <c r="BT13" s="25">
        <v>184</v>
      </c>
      <c r="BU13" s="25"/>
      <c r="BV13" s="25"/>
      <c r="BW13" s="25"/>
      <c r="BX13" s="25"/>
      <c r="BY13" s="20"/>
      <c r="BZ13" s="25"/>
      <c r="CA13" s="15">
        <f>SUM(BO13:BT13)</f>
        <v>1101</v>
      </c>
      <c r="CB13" s="17">
        <v>166</v>
      </c>
      <c r="CC13" s="17">
        <v>150</v>
      </c>
      <c r="CD13" s="17">
        <v>198</v>
      </c>
      <c r="CE13" s="17">
        <v>158</v>
      </c>
      <c r="CF13" s="17">
        <v>172</v>
      </c>
      <c r="CG13" s="17">
        <v>193</v>
      </c>
      <c r="CH13" s="17"/>
      <c r="CI13" s="17"/>
      <c r="CJ13" s="17"/>
      <c r="CK13" s="17"/>
      <c r="CL13" s="17"/>
      <c r="CM13" s="17"/>
      <c r="CN13" s="15">
        <f>SUM(CB13:CG13)</f>
        <v>1037</v>
      </c>
    </row>
    <row r="14" spans="2:92" ht="12.75">
      <c r="B14" s="10">
        <v>11</v>
      </c>
      <c r="C14" s="24" t="s">
        <v>16</v>
      </c>
      <c r="D14" s="11" t="s">
        <v>44</v>
      </c>
      <c r="E14" s="12">
        <f>SUM(H14/F14)</f>
        <v>170</v>
      </c>
      <c r="F14" s="13">
        <v>6</v>
      </c>
      <c r="G14" s="13"/>
      <c r="H14" s="14">
        <f>SUM(W14+AK14+AY14+G14+BM14+CA14+CN14)</f>
        <v>1020</v>
      </c>
      <c r="I14" s="34"/>
      <c r="J14" s="3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7">
        <f>SUM(K14:V14)</f>
        <v>0</v>
      </c>
      <c r="X14" s="23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15">
        <f>SUM(Y14:AJ14)</f>
        <v>0</v>
      </c>
      <c r="AL14" s="23">
        <v>6</v>
      </c>
      <c r="AM14" s="17">
        <v>132</v>
      </c>
      <c r="AN14" s="17">
        <v>154</v>
      </c>
      <c r="AO14" s="17">
        <v>168</v>
      </c>
      <c r="AP14" s="17">
        <v>192</v>
      </c>
      <c r="AQ14" s="17">
        <v>204</v>
      </c>
      <c r="AR14" s="17">
        <v>170</v>
      </c>
      <c r="AS14" s="17"/>
      <c r="AT14" s="17"/>
      <c r="AU14" s="17"/>
      <c r="AV14" s="17"/>
      <c r="AW14" s="17"/>
      <c r="AX14" s="17"/>
      <c r="AY14" s="15">
        <f>SUM(AM14:AR14)</f>
        <v>1020</v>
      </c>
      <c r="AZ14" s="23"/>
      <c r="BA14" s="20"/>
      <c r="BB14" s="25"/>
      <c r="BC14" s="20"/>
      <c r="BD14" s="25"/>
      <c r="BE14" s="20"/>
      <c r="BF14" s="20"/>
      <c r="BG14" s="20"/>
      <c r="BH14" s="20"/>
      <c r="BI14" s="20"/>
      <c r="BJ14" s="25"/>
      <c r="BK14" s="20"/>
      <c r="BL14" s="20"/>
      <c r="BM14" s="15">
        <f>SUM(BA14:BF14)</f>
        <v>0</v>
      </c>
      <c r="BN14" s="23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15">
        <f>SUM(BO14:BT14)</f>
        <v>0</v>
      </c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5">
        <f>SUM(CB14:CG14)</f>
        <v>0</v>
      </c>
    </row>
    <row r="15" spans="2:92" ht="12.75">
      <c r="B15" s="10">
        <v>12</v>
      </c>
      <c r="C15" s="33" t="s">
        <v>16</v>
      </c>
      <c r="D15" s="11" t="s">
        <v>26</v>
      </c>
      <c r="E15" s="12">
        <f>SUM(H15/F15)</f>
        <v>169.7</v>
      </c>
      <c r="F15" s="13">
        <v>30</v>
      </c>
      <c r="G15" s="13"/>
      <c r="H15" s="14">
        <f>SUM(W15+AK15+AY15+G15+BM15+CA15+CN15)</f>
        <v>5091</v>
      </c>
      <c r="I15" s="34">
        <v>5</v>
      </c>
      <c r="J15" s="32">
        <v>8</v>
      </c>
      <c r="K15" s="20">
        <v>168</v>
      </c>
      <c r="L15" s="20">
        <v>198</v>
      </c>
      <c r="M15" s="20">
        <v>149</v>
      </c>
      <c r="N15" s="31">
        <v>201</v>
      </c>
      <c r="O15" s="20">
        <v>170</v>
      </c>
      <c r="P15" s="20">
        <v>141</v>
      </c>
      <c r="Q15" s="20"/>
      <c r="R15" s="20"/>
      <c r="S15" s="20"/>
      <c r="T15" s="20"/>
      <c r="U15" s="20"/>
      <c r="V15" s="20"/>
      <c r="W15" s="37">
        <f>SUM(K15:V15)</f>
        <v>1027</v>
      </c>
      <c r="X15" s="23">
        <v>5</v>
      </c>
      <c r="Y15" s="25">
        <v>192</v>
      </c>
      <c r="Z15" s="25">
        <v>188</v>
      </c>
      <c r="AA15" s="25">
        <v>162</v>
      </c>
      <c r="AB15" s="25">
        <v>187</v>
      </c>
      <c r="AC15" s="20">
        <v>170</v>
      </c>
      <c r="AD15" s="25">
        <v>139</v>
      </c>
      <c r="AE15" s="20"/>
      <c r="AF15" s="20"/>
      <c r="AG15" s="20"/>
      <c r="AH15" s="20"/>
      <c r="AI15" s="20"/>
      <c r="AJ15" s="20"/>
      <c r="AK15" s="15">
        <f>SUM(Y15:AJ15)</f>
        <v>1038</v>
      </c>
      <c r="AL15" s="23">
        <v>4</v>
      </c>
      <c r="AM15" s="31">
        <v>200</v>
      </c>
      <c r="AN15" s="20">
        <v>167</v>
      </c>
      <c r="AO15" s="20">
        <v>175</v>
      </c>
      <c r="AP15" s="20">
        <v>114</v>
      </c>
      <c r="AQ15" s="31">
        <v>203</v>
      </c>
      <c r="AR15" s="20">
        <v>187</v>
      </c>
      <c r="AS15" s="20"/>
      <c r="AT15" s="20"/>
      <c r="AU15" s="20"/>
      <c r="AV15" s="20"/>
      <c r="AW15" s="20"/>
      <c r="AX15" s="20"/>
      <c r="AY15" s="15">
        <f>SUM(AM15:AR15)</f>
        <v>1046</v>
      </c>
      <c r="AZ15" s="23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15">
        <f>SUM(BA15:BF15)</f>
        <v>0</v>
      </c>
      <c r="BN15" s="32"/>
      <c r="BO15" s="20">
        <v>169</v>
      </c>
      <c r="BP15" s="25">
        <v>135</v>
      </c>
      <c r="BQ15" s="20">
        <v>137</v>
      </c>
      <c r="BR15" s="20">
        <v>137</v>
      </c>
      <c r="BS15" s="20">
        <v>185</v>
      </c>
      <c r="BT15" s="20">
        <v>165</v>
      </c>
      <c r="BU15" s="20"/>
      <c r="BV15" s="20"/>
      <c r="BW15" s="20"/>
      <c r="BX15" s="25"/>
      <c r="BY15" s="20"/>
      <c r="BZ15" s="20"/>
      <c r="CA15" s="15">
        <f>SUM(BO15:BT15)</f>
        <v>928</v>
      </c>
      <c r="CB15" s="17">
        <v>119</v>
      </c>
      <c r="CC15" s="38">
        <v>204</v>
      </c>
      <c r="CD15" s="17">
        <v>166</v>
      </c>
      <c r="CE15" s="38">
        <v>207</v>
      </c>
      <c r="CF15" s="17">
        <v>190</v>
      </c>
      <c r="CG15" s="17">
        <v>166</v>
      </c>
      <c r="CH15" s="17"/>
      <c r="CI15" s="17"/>
      <c r="CJ15" s="17"/>
      <c r="CK15" s="17"/>
      <c r="CL15" s="17"/>
      <c r="CM15" s="17"/>
      <c r="CN15" s="15">
        <f>SUM(CB15:CG15)</f>
        <v>1052</v>
      </c>
    </row>
    <row r="16" spans="2:92" ht="12.75">
      <c r="B16" s="10">
        <v>13</v>
      </c>
      <c r="C16" s="24" t="s">
        <v>16</v>
      </c>
      <c r="D16" s="11" t="s">
        <v>25</v>
      </c>
      <c r="E16" s="12">
        <f>SUM(H16/F16)</f>
        <v>169.58333333333334</v>
      </c>
      <c r="F16" s="13">
        <v>24</v>
      </c>
      <c r="G16" s="13"/>
      <c r="H16" s="14">
        <f>SUM(W16+AK16+AY16+G16+BM16+CA16+CN16)</f>
        <v>4070</v>
      </c>
      <c r="I16" s="34">
        <v>1</v>
      </c>
      <c r="J16" s="32">
        <v>2</v>
      </c>
      <c r="K16" s="20">
        <v>163</v>
      </c>
      <c r="L16" s="20">
        <v>167</v>
      </c>
      <c r="M16" s="31">
        <v>222</v>
      </c>
      <c r="N16" s="20">
        <v>162</v>
      </c>
      <c r="O16" s="20">
        <v>193</v>
      </c>
      <c r="P16" s="20">
        <v>186</v>
      </c>
      <c r="Q16" s="20"/>
      <c r="R16" s="20"/>
      <c r="S16" s="20"/>
      <c r="T16" s="20"/>
      <c r="U16" s="20"/>
      <c r="V16" s="20"/>
      <c r="W16" s="37">
        <f>SUM(K16:V16)</f>
        <v>1093</v>
      </c>
      <c r="X16" s="23">
        <v>4</v>
      </c>
      <c r="Y16" s="20">
        <v>162</v>
      </c>
      <c r="Z16" s="20">
        <v>189</v>
      </c>
      <c r="AA16" s="20">
        <v>170</v>
      </c>
      <c r="AB16" s="20">
        <v>170</v>
      </c>
      <c r="AC16" s="20">
        <v>181</v>
      </c>
      <c r="AD16" s="20">
        <v>179</v>
      </c>
      <c r="AE16" s="20"/>
      <c r="AF16" s="20"/>
      <c r="AG16" s="20"/>
      <c r="AH16" s="20"/>
      <c r="AI16" s="20"/>
      <c r="AJ16" s="20"/>
      <c r="AK16" s="15">
        <f>SUM(Y16:AJ16)</f>
        <v>1051</v>
      </c>
      <c r="AL16" s="23">
        <v>7</v>
      </c>
      <c r="AM16" s="20">
        <v>165</v>
      </c>
      <c r="AN16" s="20">
        <v>159</v>
      </c>
      <c r="AO16" s="20">
        <v>171</v>
      </c>
      <c r="AP16" s="20">
        <v>180</v>
      </c>
      <c r="AQ16" s="20">
        <v>183</v>
      </c>
      <c r="AR16" s="20">
        <v>157</v>
      </c>
      <c r="AS16" s="20"/>
      <c r="AT16" s="20"/>
      <c r="AU16" s="20"/>
      <c r="AV16" s="20"/>
      <c r="AW16" s="20"/>
      <c r="AX16" s="20"/>
      <c r="AY16" s="15">
        <f>SUM(AM16:AR16)</f>
        <v>1015</v>
      </c>
      <c r="AZ16" s="23"/>
      <c r="BA16" s="25"/>
      <c r="BB16" s="25"/>
      <c r="BC16" s="25"/>
      <c r="BD16" s="25"/>
      <c r="BE16" s="25"/>
      <c r="BF16" s="20"/>
      <c r="BG16" s="25"/>
      <c r="BH16" s="25"/>
      <c r="BI16" s="25"/>
      <c r="BJ16" s="25"/>
      <c r="BK16" s="25"/>
      <c r="BL16" s="20"/>
      <c r="BM16" s="15">
        <f>SUM(BA16:BF16)</f>
        <v>0</v>
      </c>
      <c r="BN16" s="32"/>
      <c r="BO16" s="20">
        <v>151</v>
      </c>
      <c r="BP16" s="20">
        <v>182</v>
      </c>
      <c r="BQ16" s="20">
        <v>146</v>
      </c>
      <c r="BR16" s="20">
        <v>127</v>
      </c>
      <c r="BS16" s="20">
        <v>157</v>
      </c>
      <c r="BT16" s="20">
        <v>148</v>
      </c>
      <c r="BU16" s="20"/>
      <c r="BV16" s="20"/>
      <c r="BW16" s="20"/>
      <c r="BX16" s="20"/>
      <c r="BY16" s="20"/>
      <c r="BZ16" s="20"/>
      <c r="CA16" s="15">
        <f>SUM(BO16:BT16)</f>
        <v>911</v>
      </c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5">
        <f>SUM(CB16:CG16)</f>
        <v>0</v>
      </c>
    </row>
    <row r="17" spans="2:92" ht="12.75">
      <c r="B17" s="10">
        <v>14</v>
      </c>
      <c r="C17" s="33" t="s">
        <v>17</v>
      </c>
      <c r="D17" s="11" t="s">
        <v>7</v>
      </c>
      <c r="E17" s="12">
        <f>SUM(H17/F17)</f>
        <v>165.2</v>
      </c>
      <c r="F17" s="13">
        <v>30</v>
      </c>
      <c r="G17" s="13">
        <v>120</v>
      </c>
      <c r="H17" s="14">
        <f>SUM(W17+AK17+AY17+G17+BM17+CA17+CN17)</f>
        <v>4956</v>
      </c>
      <c r="I17" s="34">
        <v>1</v>
      </c>
      <c r="J17" s="32">
        <v>9</v>
      </c>
      <c r="K17" s="20">
        <v>169</v>
      </c>
      <c r="L17" s="20">
        <v>201</v>
      </c>
      <c r="M17" s="20">
        <v>126</v>
      </c>
      <c r="N17" s="20">
        <v>165</v>
      </c>
      <c r="O17" s="20">
        <v>191</v>
      </c>
      <c r="P17" s="20">
        <v>138</v>
      </c>
      <c r="Q17" s="20"/>
      <c r="R17" s="20"/>
      <c r="S17" s="20"/>
      <c r="T17" s="20"/>
      <c r="U17" s="20"/>
      <c r="V17" s="20"/>
      <c r="W17" s="37">
        <f>SUM(K17:V17)</f>
        <v>990</v>
      </c>
      <c r="X17" s="23">
        <v>11</v>
      </c>
      <c r="Y17" s="20">
        <v>153</v>
      </c>
      <c r="Z17" s="20">
        <v>180</v>
      </c>
      <c r="AA17" s="20">
        <v>182</v>
      </c>
      <c r="AB17" s="20">
        <v>134</v>
      </c>
      <c r="AC17" s="20">
        <v>141</v>
      </c>
      <c r="AD17" s="20">
        <v>164</v>
      </c>
      <c r="AE17" s="17"/>
      <c r="AF17" s="17"/>
      <c r="AG17" s="17"/>
      <c r="AH17" s="17"/>
      <c r="AI17" s="17"/>
      <c r="AJ17" s="17"/>
      <c r="AK17" s="15">
        <f>SUM(Y17:AJ17)</f>
        <v>954</v>
      </c>
      <c r="AL17" s="23">
        <v>19</v>
      </c>
      <c r="AM17" s="20">
        <v>142</v>
      </c>
      <c r="AN17" s="20">
        <v>139</v>
      </c>
      <c r="AO17" s="20">
        <v>136</v>
      </c>
      <c r="AP17" s="20">
        <v>154</v>
      </c>
      <c r="AQ17" s="20">
        <v>168</v>
      </c>
      <c r="AR17" s="20">
        <v>123</v>
      </c>
      <c r="AS17" s="20"/>
      <c r="AT17" s="20"/>
      <c r="AU17" s="20"/>
      <c r="AV17" s="20"/>
      <c r="AW17" s="20"/>
      <c r="AX17" s="20"/>
      <c r="AY17" s="15">
        <f>SUM(AM17:AR17)</f>
        <v>862</v>
      </c>
      <c r="AZ17" s="23"/>
      <c r="BA17" s="25"/>
      <c r="BB17" s="25"/>
      <c r="BC17" s="25"/>
      <c r="BD17" s="25"/>
      <c r="BE17" s="20"/>
      <c r="BF17" s="20"/>
      <c r="BG17" s="25"/>
      <c r="BH17" s="25"/>
      <c r="BI17" s="25"/>
      <c r="BJ17" s="25"/>
      <c r="BK17" s="20"/>
      <c r="BL17" s="20"/>
      <c r="BM17" s="15">
        <f>SUM(BA17:BF17)</f>
        <v>0</v>
      </c>
      <c r="BN17" s="32"/>
      <c r="BO17" s="20">
        <v>147</v>
      </c>
      <c r="BP17" s="20">
        <v>184</v>
      </c>
      <c r="BQ17" s="20">
        <v>153</v>
      </c>
      <c r="BR17" s="20">
        <v>137</v>
      </c>
      <c r="BS17" s="20">
        <v>182</v>
      </c>
      <c r="BT17" s="31">
        <v>206</v>
      </c>
      <c r="BU17" s="20">
        <v>153</v>
      </c>
      <c r="BV17" s="20">
        <v>166</v>
      </c>
      <c r="BW17" s="31">
        <v>220</v>
      </c>
      <c r="BX17" s="20">
        <v>133</v>
      </c>
      <c r="BY17" s="20">
        <v>177</v>
      </c>
      <c r="BZ17" s="20">
        <v>149</v>
      </c>
      <c r="CA17" s="15">
        <f>SUM(BU17:BZ17)</f>
        <v>998</v>
      </c>
      <c r="CB17" s="17">
        <v>156</v>
      </c>
      <c r="CC17" s="17">
        <v>168</v>
      </c>
      <c r="CD17" s="17">
        <v>197</v>
      </c>
      <c r="CE17" s="17">
        <v>184</v>
      </c>
      <c r="CF17" s="17">
        <v>143</v>
      </c>
      <c r="CG17" s="17">
        <v>184</v>
      </c>
      <c r="CH17" s="17"/>
      <c r="CI17" s="17"/>
      <c r="CJ17" s="17"/>
      <c r="CK17" s="17"/>
      <c r="CL17" s="17"/>
      <c r="CM17" s="17"/>
      <c r="CN17" s="15">
        <f>SUM(CB17:CG17)</f>
        <v>1032</v>
      </c>
    </row>
    <row r="18" spans="2:92" ht="12.75">
      <c r="B18" s="10">
        <v>15</v>
      </c>
      <c r="C18" s="24" t="s">
        <v>16</v>
      </c>
      <c r="D18" s="11" t="s">
        <v>51</v>
      </c>
      <c r="E18" s="12">
        <f>SUM(H18/F18)</f>
        <v>163.66666666666666</v>
      </c>
      <c r="F18" s="13">
        <v>6</v>
      </c>
      <c r="G18" s="13"/>
      <c r="H18" s="14">
        <f>SUM(W18+AK18+AY18+G18+BM18+CA18+CN18)</f>
        <v>982</v>
      </c>
      <c r="I18" s="34"/>
      <c r="J18" s="3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37">
        <f>SUM(K18:V18)</f>
        <v>0</v>
      </c>
      <c r="X18" s="23">
        <v>28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15">
        <f>SUM(Y18:AJ18)</f>
        <v>0</v>
      </c>
      <c r="AL18" s="23">
        <v>27</v>
      </c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15">
        <f>SUM(AM18:AR18)</f>
        <v>0</v>
      </c>
      <c r="AZ18" s="23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5">
        <f>SUM(BA18:BF18)</f>
        <v>0</v>
      </c>
      <c r="BN18" s="32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15">
        <f>SUM(BO18:BT18)</f>
        <v>0</v>
      </c>
      <c r="CB18" s="17">
        <v>181</v>
      </c>
      <c r="CC18" s="17">
        <v>197</v>
      </c>
      <c r="CD18" s="17">
        <v>158</v>
      </c>
      <c r="CE18" s="17">
        <v>129</v>
      </c>
      <c r="CF18" s="17">
        <v>151</v>
      </c>
      <c r="CG18" s="17">
        <v>166</v>
      </c>
      <c r="CH18" s="17"/>
      <c r="CI18" s="17"/>
      <c r="CJ18" s="17"/>
      <c r="CK18" s="17"/>
      <c r="CL18" s="17"/>
      <c r="CM18" s="17"/>
      <c r="CN18" s="15">
        <f>SUM(CB18:CG18)</f>
        <v>982</v>
      </c>
    </row>
    <row r="19" spans="2:92" ht="12.75">
      <c r="B19" s="10">
        <v>16</v>
      </c>
      <c r="C19" s="33" t="s">
        <v>16</v>
      </c>
      <c r="D19" s="11" t="s">
        <v>18</v>
      </c>
      <c r="E19" s="12">
        <f>SUM(H19/F19)</f>
        <v>163</v>
      </c>
      <c r="F19" s="13">
        <v>30</v>
      </c>
      <c r="G19" s="13"/>
      <c r="H19" s="14">
        <f>SUM(W19+AK19+AY19+G19+BM19+CA19+CN19)</f>
        <v>4890</v>
      </c>
      <c r="I19" s="34">
        <v>3</v>
      </c>
      <c r="J19" s="32">
        <v>7</v>
      </c>
      <c r="K19" s="20">
        <v>155</v>
      </c>
      <c r="L19" s="20">
        <v>159</v>
      </c>
      <c r="M19" s="20">
        <v>190</v>
      </c>
      <c r="N19" s="20">
        <v>186</v>
      </c>
      <c r="O19" s="20">
        <v>140</v>
      </c>
      <c r="P19" s="31">
        <v>200</v>
      </c>
      <c r="Q19" s="20"/>
      <c r="R19" s="20"/>
      <c r="S19" s="20"/>
      <c r="T19" s="20"/>
      <c r="U19" s="20"/>
      <c r="V19" s="20"/>
      <c r="W19" s="37">
        <f>SUM(K19:V19)</f>
        <v>1030</v>
      </c>
      <c r="X19" s="23">
        <v>18</v>
      </c>
      <c r="Y19" s="25">
        <v>123</v>
      </c>
      <c r="Z19" s="25">
        <v>158</v>
      </c>
      <c r="AA19" s="25">
        <v>140</v>
      </c>
      <c r="AB19" s="25">
        <v>147</v>
      </c>
      <c r="AC19" s="20">
        <v>120</v>
      </c>
      <c r="AD19" s="25">
        <v>141</v>
      </c>
      <c r="AE19" s="25"/>
      <c r="AF19" s="25"/>
      <c r="AG19" s="25"/>
      <c r="AH19" s="25"/>
      <c r="AI19" s="25"/>
      <c r="AJ19" s="20"/>
      <c r="AK19" s="15">
        <f>SUM(Y19:AJ19)</f>
        <v>829</v>
      </c>
      <c r="AL19" s="23">
        <v>28</v>
      </c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15">
        <f>SUM(AM19:AR19)</f>
        <v>0</v>
      </c>
      <c r="AZ19" s="23"/>
      <c r="BA19" s="17">
        <v>174</v>
      </c>
      <c r="BB19" s="17">
        <v>163</v>
      </c>
      <c r="BC19" s="17">
        <v>150</v>
      </c>
      <c r="BD19" s="17">
        <v>199</v>
      </c>
      <c r="BE19" s="17">
        <v>156</v>
      </c>
      <c r="BF19" s="17">
        <v>183</v>
      </c>
      <c r="BG19" s="17"/>
      <c r="BH19" s="17"/>
      <c r="BI19" s="17"/>
      <c r="BJ19" s="17"/>
      <c r="BK19" s="17"/>
      <c r="BL19" s="17"/>
      <c r="BM19" s="15">
        <f>SUM(BA19:BF19)</f>
        <v>1025</v>
      </c>
      <c r="BN19" s="23"/>
      <c r="BO19" s="20">
        <v>194</v>
      </c>
      <c r="BP19" s="20">
        <v>139</v>
      </c>
      <c r="BQ19" s="20">
        <v>138</v>
      </c>
      <c r="BR19" s="31">
        <v>201</v>
      </c>
      <c r="BS19" s="31">
        <v>204</v>
      </c>
      <c r="BT19" s="20">
        <v>169</v>
      </c>
      <c r="BU19" s="20"/>
      <c r="BV19" s="20"/>
      <c r="BW19" s="20"/>
      <c r="BX19" s="20"/>
      <c r="BY19" s="20"/>
      <c r="BZ19" s="20"/>
      <c r="CA19" s="15">
        <f>SUM(BO19:BT19)</f>
        <v>1045</v>
      </c>
      <c r="CB19" s="17">
        <v>129</v>
      </c>
      <c r="CC19" s="17">
        <v>141</v>
      </c>
      <c r="CD19" s="38">
        <v>210</v>
      </c>
      <c r="CE19" s="17">
        <v>146</v>
      </c>
      <c r="CF19" s="17">
        <v>167</v>
      </c>
      <c r="CG19" s="17">
        <v>168</v>
      </c>
      <c r="CH19" s="17"/>
      <c r="CI19" s="17"/>
      <c r="CJ19" s="17"/>
      <c r="CK19" s="17"/>
      <c r="CL19" s="17"/>
      <c r="CM19" s="17"/>
      <c r="CN19" s="15">
        <f>SUM(CB19:CG19)</f>
        <v>961</v>
      </c>
    </row>
    <row r="20" spans="2:92" ht="12.75">
      <c r="B20" s="10">
        <v>17</v>
      </c>
      <c r="C20" s="24" t="s">
        <v>17</v>
      </c>
      <c r="D20" s="11" t="s">
        <v>12</v>
      </c>
      <c r="E20" s="12">
        <f>SUM(H20/F20)</f>
        <v>161.27777777777777</v>
      </c>
      <c r="F20" s="13">
        <v>18</v>
      </c>
      <c r="G20" s="13">
        <v>90</v>
      </c>
      <c r="H20" s="14">
        <f>SUM(W20+AK20+AY20+G20+BM20+CA20+CN20)</f>
        <v>2903</v>
      </c>
      <c r="I20" s="34">
        <v>2</v>
      </c>
      <c r="J20" s="32">
        <v>13</v>
      </c>
      <c r="K20" s="25">
        <v>149</v>
      </c>
      <c r="L20" s="25">
        <v>139</v>
      </c>
      <c r="M20" s="25">
        <v>154</v>
      </c>
      <c r="N20" s="25">
        <v>146</v>
      </c>
      <c r="O20" s="20">
        <v>162</v>
      </c>
      <c r="P20" s="25">
        <v>159</v>
      </c>
      <c r="Q20" s="25"/>
      <c r="R20" s="25"/>
      <c r="S20" s="25"/>
      <c r="T20" s="25"/>
      <c r="U20" s="25"/>
      <c r="V20" s="25"/>
      <c r="W20" s="37">
        <f>SUM(K20:V20)</f>
        <v>909</v>
      </c>
      <c r="X20" s="23">
        <v>23</v>
      </c>
      <c r="Y20" s="25">
        <v>134</v>
      </c>
      <c r="Z20" s="25">
        <v>115</v>
      </c>
      <c r="AA20" s="25">
        <v>150</v>
      </c>
      <c r="AB20" s="25">
        <v>123</v>
      </c>
      <c r="AC20" s="20">
        <v>128</v>
      </c>
      <c r="AD20" s="25">
        <v>100</v>
      </c>
      <c r="AE20" s="17"/>
      <c r="AF20" s="17"/>
      <c r="AG20" s="17"/>
      <c r="AH20" s="17"/>
      <c r="AI20" s="17"/>
      <c r="AJ20" s="17"/>
      <c r="AK20" s="15">
        <f>SUM(Y20:AJ20)</f>
        <v>750</v>
      </c>
      <c r="AL20" s="23">
        <v>30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5">
        <f>SUM(AM20:AR20)</f>
        <v>0</v>
      </c>
      <c r="AZ20" s="23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5">
        <f>SUM(BA20:BF20)</f>
        <v>0</v>
      </c>
      <c r="BN20" s="23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5">
        <f>SUM(BO20:BT20)</f>
        <v>0</v>
      </c>
      <c r="CB20" s="17">
        <v>191</v>
      </c>
      <c r="CC20" s="38">
        <v>214</v>
      </c>
      <c r="CD20" s="17">
        <v>192</v>
      </c>
      <c r="CE20" s="17">
        <v>187</v>
      </c>
      <c r="CF20" s="38">
        <v>202</v>
      </c>
      <c r="CG20" s="17">
        <v>168</v>
      </c>
      <c r="CH20" s="17">
        <v>279</v>
      </c>
      <c r="CI20" s="17">
        <v>140</v>
      </c>
      <c r="CJ20" s="17">
        <v>175</v>
      </c>
      <c r="CK20" s="17">
        <v>172</v>
      </c>
      <c r="CL20" s="17">
        <v>159</v>
      </c>
      <c r="CM20" s="17">
        <v>196</v>
      </c>
      <c r="CN20" s="15">
        <f>SUM(CB20:CG20)</f>
        <v>1154</v>
      </c>
    </row>
    <row r="21" spans="2:92" ht="12.75">
      <c r="B21" s="10">
        <v>18</v>
      </c>
      <c r="C21" s="24" t="s">
        <v>16</v>
      </c>
      <c r="D21" s="11" t="s">
        <v>5</v>
      </c>
      <c r="E21" s="12">
        <f>SUM(H21/F21)</f>
        <v>161.125</v>
      </c>
      <c r="F21" s="13">
        <v>24</v>
      </c>
      <c r="G21" s="13"/>
      <c r="H21" s="14">
        <f>SUM(W21+AK21+AY21+G21+BM21+CA21+CN21)</f>
        <v>3867</v>
      </c>
      <c r="I21" s="34">
        <v>1</v>
      </c>
      <c r="J21" s="32">
        <v>11</v>
      </c>
      <c r="K21" s="25">
        <v>157</v>
      </c>
      <c r="L21" s="25">
        <v>171</v>
      </c>
      <c r="M21" s="25">
        <v>162</v>
      </c>
      <c r="N21" s="25">
        <v>114</v>
      </c>
      <c r="O21" s="25">
        <v>179</v>
      </c>
      <c r="P21" s="20">
        <v>207</v>
      </c>
      <c r="Q21" s="20"/>
      <c r="R21" s="20"/>
      <c r="S21" s="20"/>
      <c r="T21" s="20"/>
      <c r="U21" s="20"/>
      <c r="V21" s="20"/>
      <c r="W21" s="37">
        <f>SUM(K21:V21)</f>
        <v>990</v>
      </c>
      <c r="X21" s="23">
        <v>13</v>
      </c>
      <c r="Y21" s="20">
        <v>170</v>
      </c>
      <c r="Z21" s="20">
        <v>139</v>
      </c>
      <c r="AA21" s="31">
        <v>225</v>
      </c>
      <c r="AB21" s="20">
        <v>131</v>
      </c>
      <c r="AC21" s="20">
        <v>121</v>
      </c>
      <c r="AD21" s="20">
        <v>154</v>
      </c>
      <c r="AE21" s="25"/>
      <c r="AF21" s="25"/>
      <c r="AG21" s="25"/>
      <c r="AH21" s="25"/>
      <c r="AI21" s="20"/>
      <c r="AJ21" s="25"/>
      <c r="AK21" s="15">
        <f>SUM(Y21:AJ21)</f>
        <v>940</v>
      </c>
      <c r="AL21" s="23">
        <v>17</v>
      </c>
      <c r="AM21" s="25">
        <v>124</v>
      </c>
      <c r="AN21" s="25">
        <v>155</v>
      </c>
      <c r="AO21" s="25">
        <v>191</v>
      </c>
      <c r="AP21" s="25">
        <v>122</v>
      </c>
      <c r="AQ21" s="25">
        <v>143</v>
      </c>
      <c r="AR21" s="25">
        <v>167</v>
      </c>
      <c r="AS21" s="25"/>
      <c r="AT21" s="25"/>
      <c r="AU21" s="25"/>
      <c r="AV21" s="25"/>
      <c r="AW21" s="20"/>
      <c r="AX21" s="20"/>
      <c r="AY21" s="15">
        <f>SUM(AM21:AR21)</f>
        <v>902</v>
      </c>
      <c r="AZ21" s="23"/>
      <c r="BA21" s="20"/>
      <c r="BB21" s="20"/>
      <c r="BC21" s="20"/>
      <c r="BD21" s="20"/>
      <c r="BE21" s="20"/>
      <c r="BF21" s="25"/>
      <c r="BG21" s="20"/>
      <c r="BH21" s="20"/>
      <c r="BI21" s="20"/>
      <c r="BJ21" s="20"/>
      <c r="BK21" s="20"/>
      <c r="BL21" s="25"/>
      <c r="BM21" s="15">
        <f>SUM(BA21:BF21)</f>
        <v>0</v>
      </c>
      <c r="BN21" s="32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5"/>
      <c r="CA21" s="15">
        <f>SUM(BO21:BT21)</f>
        <v>0</v>
      </c>
      <c r="CB21" s="17">
        <v>156</v>
      </c>
      <c r="CC21" s="17">
        <v>184</v>
      </c>
      <c r="CD21" s="17">
        <v>199</v>
      </c>
      <c r="CE21" s="17">
        <v>191</v>
      </c>
      <c r="CF21" s="17">
        <v>133</v>
      </c>
      <c r="CG21" s="17">
        <v>172</v>
      </c>
      <c r="CH21" s="17"/>
      <c r="CI21" s="17"/>
      <c r="CJ21" s="17"/>
      <c r="CK21" s="17"/>
      <c r="CL21" s="17"/>
      <c r="CM21" s="17"/>
      <c r="CN21" s="15">
        <f>SUM(CB21:CG21)</f>
        <v>1035</v>
      </c>
    </row>
    <row r="22" spans="2:92" ht="12.75">
      <c r="B22" s="10">
        <v>19</v>
      </c>
      <c r="C22" s="33" t="s">
        <v>16</v>
      </c>
      <c r="D22" s="11" t="s">
        <v>27</v>
      </c>
      <c r="E22" s="12">
        <f>SUM(H22/F22)</f>
        <v>160.22222222222223</v>
      </c>
      <c r="F22" s="13">
        <v>36</v>
      </c>
      <c r="G22" s="13"/>
      <c r="H22" s="14">
        <f>SUM(W22+AK22+AY22+G22+BM22+CA22+CN22)</f>
        <v>5768</v>
      </c>
      <c r="I22" s="34">
        <v>4</v>
      </c>
      <c r="J22" s="32">
        <v>12</v>
      </c>
      <c r="K22" s="20">
        <v>160</v>
      </c>
      <c r="L22" s="20">
        <v>166</v>
      </c>
      <c r="M22" s="20">
        <v>152</v>
      </c>
      <c r="N22" s="20">
        <v>159</v>
      </c>
      <c r="O22" s="20">
        <v>168</v>
      </c>
      <c r="P22" s="20">
        <v>149</v>
      </c>
      <c r="Q22" s="20"/>
      <c r="R22" s="20"/>
      <c r="S22" s="20"/>
      <c r="T22" s="20"/>
      <c r="U22" s="20"/>
      <c r="V22" s="20"/>
      <c r="W22" s="37">
        <f>SUM(K22:V22)</f>
        <v>954</v>
      </c>
      <c r="X22" s="23">
        <v>21</v>
      </c>
      <c r="Y22" s="25">
        <v>152</v>
      </c>
      <c r="Z22" s="25">
        <v>129</v>
      </c>
      <c r="AA22" s="25">
        <v>118</v>
      </c>
      <c r="AB22" s="25">
        <v>132</v>
      </c>
      <c r="AC22" s="20">
        <v>137</v>
      </c>
      <c r="AD22" s="25">
        <v>138</v>
      </c>
      <c r="AE22" s="25"/>
      <c r="AF22" s="25"/>
      <c r="AG22" s="25"/>
      <c r="AH22" s="25"/>
      <c r="AI22" s="20"/>
      <c r="AJ22" s="20"/>
      <c r="AK22" s="15">
        <f>SUM(Y22:AJ22)</f>
        <v>806</v>
      </c>
      <c r="AL22" s="23">
        <v>16</v>
      </c>
      <c r="AM22" s="20">
        <v>190</v>
      </c>
      <c r="AN22" s="20">
        <v>121</v>
      </c>
      <c r="AO22" s="20">
        <v>117</v>
      </c>
      <c r="AP22" s="20">
        <v>172</v>
      </c>
      <c r="AQ22" s="20">
        <v>158</v>
      </c>
      <c r="AR22" s="20">
        <v>146</v>
      </c>
      <c r="AS22" s="20"/>
      <c r="AT22" s="20"/>
      <c r="AU22" s="20"/>
      <c r="AV22" s="20"/>
      <c r="AW22" s="20"/>
      <c r="AX22" s="20"/>
      <c r="AY22" s="15">
        <f>SUM(AM22:AR22)</f>
        <v>904</v>
      </c>
      <c r="AZ22" s="23"/>
      <c r="BA22" s="30">
        <v>203</v>
      </c>
      <c r="BB22" s="25">
        <v>167</v>
      </c>
      <c r="BC22" s="25">
        <v>137</v>
      </c>
      <c r="BD22" s="25">
        <v>154</v>
      </c>
      <c r="BE22" s="20">
        <v>123</v>
      </c>
      <c r="BF22" s="20">
        <v>156</v>
      </c>
      <c r="BG22" s="25"/>
      <c r="BH22" s="25"/>
      <c r="BI22" s="25"/>
      <c r="BJ22" s="25"/>
      <c r="BK22" s="20"/>
      <c r="BL22" s="20"/>
      <c r="BM22" s="15">
        <f>SUM(BA22:BF22)</f>
        <v>940</v>
      </c>
      <c r="BN22" s="23"/>
      <c r="BO22" s="25">
        <v>181</v>
      </c>
      <c r="BP22" s="25">
        <v>173</v>
      </c>
      <c r="BQ22" s="25">
        <v>177</v>
      </c>
      <c r="BR22" s="25">
        <v>198</v>
      </c>
      <c r="BS22" s="25">
        <v>175</v>
      </c>
      <c r="BT22" s="25">
        <v>147</v>
      </c>
      <c r="BU22" s="25"/>
      <c r="BV22" s="25"/>
      <c r="BW22" s="25"/>
      <c r="BX22" s="25"/>
      <c r="BY22" s="20"/>
      <c r="BZ22" s="20"/>
      <c r="CA22" s="15">
        <f>SUM(BO22:BT22)</f>
        <v>1051</v>
      </c>
      <c r="CB22" s="17">
        <v>190</v>
      </c>
      <c r="CC22" s="38">
        <v>234</v>
      </c>
      <c r="CD22" s="17">
        <v>114</v>
      </c>
      <c r="CE22" s="38">
        <v>215</v>
      </c>
      <c r="CF22" s="38">
        <v>212</v>
      </c>
      <c r="CG22" s="17">
        <v>148</v>
      </c>
      <c r="CH22" s="17"/>
      <c r="CI22" s="17"/>
      <c r="CJ22" s="17"/>
      <c r="CK22" s="17"/>
      <c r="CL22" s="17"/>
      <c r="CM22" s="17"/>
      <c r="CN22" s="15">
        <f>SUM(CB22:CG22)</f>
        <v>1113</v>
      </c>
    </row>
    <row r="23" spans="2:92" ht="12.75">
      <c r="B23" s="10">
        <v>20</v>
      </c>
      <c r="C23" s="33" t="s">
        <v>16</v>
      </c>
      <c r="D23" s="11" t="s">
        <v>28</v>
      </c>
      <c r="E23" s="12">
        <f>SUM(H23/F23)</f>
        <v>156.76666666666668</v>
      </c>
      <c r="F23" s="13">
        <v>30</v>
      </c>
      <c r="G23" s="13"/>
      <c r="H23" s="14">
        <f>SUM(W23+AK23+AY23+G23+BM23+CA23+CN23)</f>
        <v>4703</v>
      </c>
      <c r="I23" s="34">
        <v>1</v>
      </c>
      <c r="J23" s="32">
        <v>14</v>
      </c>
      <c r="K23" s="20">
        <v>166</v>
      </c>
      <c r="L23" s="20">
        <v>144</v>
      </c>
      <c r="M23" s="20">
        <v>164</v>
      </c>
      <c r="N23" s="20">
        <v>135</v>
      </c>
      <c r="O23" s="20">
        <v>179</v>
      </c>
      <c r="P23" s="20">
        <v>151</v>
      </c>
      <c r="Q23" s="20"/>
      <c r="R23" s="20"/>
      <c r="S23" s="20"/>
      <c r="T23" s="20"/>
      <c r="U23" s="20"/>
      <c r="V23" s="20"/>
      <c r="W23" s="37">
        <f>SUM(K23:V23)</f>
        <v>939</v>
      </c>
      <c r="X23" s="23">
        <v>14</v>
      </c>
      <c r="Y23" s="25">
        <v>119</v>
      </c>
      <c r="Z23" s="25">
        <v>141</v>
      </c>
      <c r="AA23" s="25">
        <v>158</v>
      </c>
      <c r="AB23" s="25">
        <v>142</v>
      </c>
      <c r="AC23" s="20">
        <v>159</v>
      </c>
      <c r="AD23" s="25">
        <v>160</v>
      </c>
      <c r="AE23" s="25"/>
      <c r="AF23" s="25"/>
      <c r="AG23" s="25"/>
      <c r="AH23" s="25"/>
      <c r="AI23" s="20"/>
      <c r="AJ23" s="20"/>
      <c r="AK23" s="15">
        <f>SUM(Y23:AJ23)</f>
        <v>879</v>
      </c>
      <c r="AL23" s="23">
        <v>13</v>
      </c>
      <c r="AM23" s="20">
        <v>146</v>
      </c>
      <c r="AN23" s="31">
        <v>201</v>
      </c>
      <c r="AO23" s="20">
        <v>181</v>
      </c>
      <c r="AP23" s="20">
        <v>157</v>
      </c>
      <c r="AQ23" s="20">
        <v>117</v>
      </c>
      <c r="AR23" s="20">
        <v>142</v>
      </c>
      <c r="AS23" s="20"/>
      <c r="AT23" s="20"/>
      <c r="AU23" s="20"/>
      <c r="AV23" s="20"/>
      <c r="AW23" s="20"/>
      <c r="AX23" s="25"/>
      <c r="AY23" s="15">
        <f>SUM(AM23:AR23)</f>
        <v>944</v>
      </c>
      <c r="AZ23" s="23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15">
        <f>SUM(BA23:BF23)</f>
        <v>0</v>
      </c>
      <c r="BN23" s="32"/>
      <c r="BO23" s="20">
        <v>163</v>
      </c>
      <c r="BP23" s="20">
        <v>188</v>
      </c>
      <c r="BQ23" s="20">
        <v>141</v>
      </c>
      <c r="BR23" s="20">
        <v>162</v>
      </c>
      <c r="BS23" s="20">
        <v>117</v>
      </c>
      <c r="BT23" s="20">
        <v>197</v>
      </c>
      <c r="BU23" s="20"/>
      <c r="BV23" s="20"/>
      <c r="BW23" s="20"/>
      <c r="BX23" s="20"/>
      <c r="BY23" s="20"/>
      <c r="BZ23" s="20"/>
      <c r="CA23" s="15">
        <f>SUM(BO23:BT23)</f>
        <v>968</v>
      </c>
      <c r="CB23" s="17">
        <v>191</v>
      </c>
      <c r="CC23" s="17">
        <v>132</v>
      </c>
      <c r="CD23" s="17">
        <v>168</v>
      </c>
      <c r="CE23" s="17">
        <v>186</v>
      </c>
      <c r="CF23" s="17">
        <v>154</v>
      </c>
      <c r="CG23" s="17">
        <v>142</v>
      </c>
      <c r="CH23" s="17"/>
      <c r="CI23" s="17"/>
      <c r="CJ23" s="17"/>
      <c r="CK23" s="17"/>
      <c r="CL23" s="17"/>
      <c r="CM23" s="17"/>
      <c r="CN23" s="15">
        <f>SUM(CB23:CG23)</f>
        <v>973</v>
      </c>
    </row>
    <row r="24" spans="2:92" ht="12.75">
      <c r="B24" s="10">
        <v>21</v>
      </c>
      <c r="C24" s="24" t="s">
        <v>17</v>
      </c>
      <c r="D24" s="11" t="s">
        <v>42</v>
      </c>
      <c r="E24" s="12">
        <f>SUM(H24/F24)</f>
        <v>155.27777777777777</v>
      </c>
      <c r="F24" s="13">
        <v>36</v>
      </c>
      <c r="G24" s="13">
        <v>180</v>
      </c>
      <c r="H24" s="14">
        <f>SUM(W24+AK24+AY24+G24+BM24+CA24+CN24)</f>
        <v>5590</v>
      </c>
      <c r="I24" s="34">
        <v>1</v>
      </c>
      <c r="J24" s="32">
        <v>15</v>
      </c>
      <c r="K24" s="20">
        <v>155</v>
      </c>
      <c r="L24" s="20">
        <v>118</v>
      </c>
      <c r="M24" s="20">
        <v>170</v>
      </c>
      <c r="N24" s="20">
        <v>160</v>
      </c>
      <c r="O24" s="20">
        <v>131</v>
      </c>
      <c r="P24" s="20">
        <v>165</v>
      </c>
      <c r="Q24" s="20"/>
      <c r="R24" s="20"/>
      <c r="S24" s="20"/>
      <c r="T24" s="20"/>
      <c r="U24" s="20"/>
      <c r="V24" s="20"/>
      <c r="W24" s="37">
        <f>SUM(K24:V24)</f>
        <v>899</v>
      </c>
      <c r="X24" s="23">
        <v>9</v>
      </c>
      <c r="Y24" s="20">
        <v>118</v>
      </c>
      <c r="Z24" s="25">
        <v>193</v>
      </c>
      <c r="AA24" s="20">
        <v>145</v>
      </c>
      <c r="AB24" s="30">
        <v>210</v>
      </c>
      <c r="AC24" s="20">
        <v>168</v>
      </c>
      <c r="AD24" s="20">
        <v>130</v>
      </c>
      <c r="AE24" s="20"/>
      <c r="AF24" s="20"/>
      <c r="AG24" s="20"/>
      <c r="AH24" s="20"/>
      <c r="AI24" s="20"/>
      <c r="AJ24" s="20"/>
      <c r="AK24" s="15">
        <f>SUM(Y24:AJ24)</f>
        <v>964</v>
      </c>
      <c r="AL24" s="23">
        <v>15</v>
      </c>
      <c r="AM24" s="25">
        <v>122</v>
      </c>
      <c r="AN24" s="25">
        <v>163</v>
      </c>
      <c r="AO24" s="25">
        <v>137</v>
      </c>
      <c r="AP24" s="25">
        <v>176</v>
      </c>
      <c r="AQ24" s="25">
        <v>158</v>
      </c>
      <c r="AR24" s="25">
        <v>186</v>
      </c>
      <c r="AS24" s="25"/>
      <c r="AT24" s="25"/>
      <c r="AU24" s="25"/>
      <c r="AV24" s="25"/>
      <c r="AW24" s="20"/>
      <c r="AX24" s="20"/>
      <c r="AY24" s="15">
        <f>SUM(AM24:AR24)</f>
        <v>942</v>
      </c>
      <c r="AZ24" s="23"/>
      <c r="BA24" s="20">
        <v>137</v>
      </c>
      <c r="BB24" s="20">
        <v>111</v>
      </c>
      <c r="BC24" s="20">
        <v>160</v>
      </c>
      <c r="BD24" s="20">
        <v>137</v>
      </c>
      <c r="BE24" s="20">
        <v>136</v>
      </c>
      <c r="BF24" s="20">
        <v>136</v>
      </c>
      <c r="BG24" s="20"/>
      <c r="BH24" s="20"/>
      <c r="BI24" s="20"/>
      <c r="BJ24" s="20"/>
      <c r="BK24" s="20"/>
      <c r="BL24" s="20"/>
      <c r="BM24" s="15">
        <f>SUM(BA24:BF24)</f>
        <v>817</v>
      </c>
      <c r="BN24" s="23"/>
      <c r="BO24" s="17">
        <v>144</v>
      </c>
      <c r="BP24" s="17">
        <v>166</v>
      </c>
      <c r="BQ24" s="17">
        <v>155</v>
      </c>
      <c r="BR24" s="17">
        <v>143</v>
      </c>
      <c r="BS24" s="17">
        <v>158</v>
      </c>
      <c r="BT24" s="17">
        <v>176</v>
      </c>
      <c r="BU24" s="17"/>
      <c r="BV24" s="17"/>
      <c r="BW24" s="17"/>
      <c r="BX24" s="17"/>
      <c r="BY24" s="17"/>
      <c r="BZ24" s="17"/>
      <c r="CA24" s="15">
        <f>SUM(BO24:BT24)</f>
        <v>942</v>
      </c>
      <c r="CB24" s="17">
        <v>147</v>
      </c>
      <c r="CC24" s="17">
        <v>144</v>
      </c>
      <c r="CD24" s="17">
        <v>131</v>
      </c>
      <c r="CE24" s="17">
        <v>136</v>
      </c>
      <c r="CF24" s="17">
        <v>163</v>
      </c>
      <c r="CG24" s="17">
        <v>125</v>
      </c>
      <c r="CH24" s="17"/>
      <c r="CI24" s="17"/>
      <c r="CJ24" s="17"/>
      <c r="CK24" s="17"/>
      <c r="CL24" s="17"/>
      <c r="CM24" s="17"/>
      <c r="CN24" s="15">
        <f>SUM(CB24:CG24)</f>
        <v>846</v>
      </c>
    </row>
    <row r="25" spans="2:92" ht="12.75">
      <c r="B25" s="10">
        <v>22</v>
      </c>
      <c r="C25" s="24" t="s">
        <v>16</v>
      </c>
      <c r="D25" s="11" t="s">
        <v>29</v>
      </c>
      <c r="E25" s="12">
        <f>SUM(H25/F25)</f>
        <v>155.26666666666668</v>
      </c>
      <c r="F25" s="13">
        <v>30</v>
      </c>
      <c r="G25" s="13"/>
      <c r="H25" s="14">
        <f>SUM(W25+AK25+AY25+G25+BM25+CA25+CN25)</f>
        <v>4658</v>
      </c>
      <c r="I25" s="27"/>
      <c r="J25" s="23">
        <v>17</v>
      </c>
      <c r="K25" s="20">
        <v>157</v>
      </c>
      <c r="L25" s="20">
        <v>162</v>
      </c>
      <c r="M25" s="20">
        <v>141</v>
      </c>
      <c r="N25" s="20">
        <v>165</v>
      </c>
      <c r="O25" s="20">
        <v>134</v>
      </c>
      <c r="P25" s="20">
        <v>137</v>
      </c>
      <c r="Q25" s="20"/>
      <c r="R25" s="20"/>
      <c r="S25" s="20"/>
      <c r="T25" s="20"/>
      <c r="U25" s="20"/>
      <c r="V25" s="20"/>
      <c r="W25" s="37">
        <f>SUM(K25:V25)</f>
        <v>896</v>
      </c>
      <c r="X25" s="23">
        <v>16</v>
      </c>
      <c r="Y25" s="25">
        <v>168</v>
      </c>
      <c r="Z25" s="25">
        <v>118</v>
      </c>
      <c r="AA25" s="25">
        <v>131</v>
      </c>
      <c r="AB25" s="25">
        <v>146</v>
      </c>
      <c r="AC25" s="20">
        <v>149</v>
      </c>
      <c r="AD25" s="25">
        <v>141</v>
      </c>
      <c r="AE25" s="20"/>
      <c r="AF25" s="20"/>
      <c r="AG25" s="20"/>
      <c r="AH25" s="20"/>
      <c r="AI25" s="20"/>
      <c r="AJ25" s="25"/>
      <c r="AK25" s="15">
        <f>SUM(Y25:AJ25)</f>
        <v>853</v>
      </c>
      <c r="AL25" s="23">
        <v>14</v>
      </c>
      <c r="AM25" s="25">
        <v>157</v>
      </c>
      <c r="AN25" s="25">
        <v>139</v>
      </c>
      <c r="AO25" s="25">
        <v>155</v>
      </c>
      <c r="AP25" s="25">
        <v>144</v>
      </c>
      <c r="AQ25" s="25">
        <v>170</v>
      </c>
      <c r="AR25" s="25">
        <v>179</v>
      </c>
      <c r="AS25" s="25"/>
      <c r="AT25" s="25"/>
      <c r="AU25" s="25"/>
      <c r="AV25" s="25"/>
      <c r="AW25" s="20"/>
      <c r="AX25" s="25"/>
      <c r="AY25" s="15">
        <f>SUM(AM25:AR25)</f>
        <v>944</v>
      </c>
      <c r="AZ25" s="23"/>
      <c r="BA25" s="25">
        <v>180</v>
      </c>
      <c r="BB25" s="25">
        <v>143</v>
      </c>
      <c r="BC25" s="25">
        <v>156</v>
      </c>
      <c r="BD25" s="25">
        <v>164</v>
      </c>
      <c r="BE25" s="20">
        <v>135</v>
      </c>
      <c r="BF25" s="20">
        <v>192</v>
      </c>
      <c r="BG25" s="25"/>
      <c r="BH25" s="25"/>
      <c r="BI25" s="25"/>
      <c r="BJ25" s="25"/>
      <c r="BK25" s="20"/>
      <c r="BL25" s="20"/>
      <c r="BM25" s="15">
        <f>SUM(BA25:BF25)</f>
        <v>970</v>
      </c>
      <c r="BN25" s="32"/>
      <c r="BO25" s="20">
        <v>169</v>
      </c>
      <c r="BP25" s="20">
        <v>158</v>
      </c>
      <c r="BQ25" s="20">
        <v>162</v>
      </c>
      <c r="BR25" s="20">
        <v>200</v>
      </c>
      <c r="BS25" s="20">
        <v>135</v>
      </c>
      <c r="BT25" s="20">
        <v>171</v>
      </c>
      <c r="BU25" s="20">
        <v>0</v>
      </c>
      <c r="BV25" s="20"/>
      <c r="BW25" s="20"/>
      <c r="BX25" s="20"/>
      <c r="BY25" s="20"/>
      <c r="BZ25" s="20"/>
      <c r="CA25" s="15">
        <f>SUM(BO25:BU25)</f>
        <v>995</v>
      </c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>
        <f>SUM(CB25:CG25)</f>
        <v>0</v>
      </c>
    </row>
    <row r="26" spans="2:92" ht="12.75">
      <c r="B26" s="10">
        <v>23</v>
      </c>
      <c r="C26" s="24" t="s">
        <v>17</v>
      </c>
      <c r="D26" s="11" t="s">
        <v>43</v>
      </c>
      <c r="E26" s="12">
        <f>SUM(H26/F26)</f>
        <v>154</v>
      </c>
      <c r="F26" s="13">
        <v>18</v>
      </c>
      <c r="G26" s="13">
        <v>90</v>
      </c>
      <c r="H26" s="14">
        <f>SUM(W26+AK26+AY26+G26+BM26+CA26+CN26)</f>
        <v>2772</v>
      </c>
      <c r="I26" s="27"/>
      <c r="J26" s="23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37">
        <f>SUM(K26:V26)</f>
        <v>0</v>
      </c>
      <c r="X26" s="23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5">
        <f>SUM(Y26:AJ26)</f>
        <v>0</v>
      </c>
      <c r="AL26" s="23">
        <v>18</v>
      </c>
      <c r="AM26" s="17">
        <v>154</v>
      </c>
      <c r="AN26" s="17">
        <v>142</v>
      </c>
      <c r="AO26" s="17">
        <v>181</v>
      </c>
      <c r="AP26" s="17">
        <v>115</v>
      </c>
      <c r="AQ26" s="17">
        <v>145</v>
      </c>
      <c r="AR26" s="17">
        <v>150</v>
      </c>
      <c r="AS26" s="17"/>
      <c r="AT26" s="17"/>
      <c r="AU26" s="17"/>
      <c r="AV26" s="17"/>
      <c r="AW26" s="17"/>
      <c r="AX26" s="17"/>
      <c r="AY26" s="15">
        <f>SUM(AM26:AR26)</f>
        <v>887</v>
      </c>
      <c r="AZ26" s="23"/>
      <c r="BA26" s="25">
        <v>170</v>
      </c>
      <c r="BB26" s="25">
        <v>152</v>
      </c>
      <c r="BC26" s="25">
        <v>124</v>
      </c>
      <c r="BD26" s="25">
        <v>154</v>
      </c>
      <c r="BE26" s="20">
        <v>179</v>
      </c>
      <c r="BF26" s="25">
        <v>128</v>
      </c>
      <c r="BG26" s="25"/>
      <c r="BH26" s="25"/>
      <c r="BI26" s="25"/>
      <c r="BJ26" s="25"/>
      <c r="BK26" s="20"/>
      <c r="BL26" s="25"/>
      <c r="BM26" s="15">
        <f>SUM(BA26:BF26)</f>
        <v>907</v>
      </c>
      <c r="BN26" s="23"/>
      <c r="BO26" s="20">
        <v>117</v>
      </c>
      <c r="BP26" s="20">
        <v>145</v>
      </c>
      <c r="BQ26" s="20">
        <v>152</v>
      </c>
      <c r="BR26" s="20">
        <v>168</v>
      </c>
      <c r="BS26" s="20">
        <v>172</v>
      </c>
      <c r="BT26" s="20">
        <v>134</v>
      </c>
      <c r="BU26" s="20"/>
      <c r="BV26" s="20"/>
      <c r="BW26" s="20"/>
      <c r="BX26" s="20"/>
      <c r="BY26" s="20"/>
      <c r="BZ26" s="20"/>
      <c r="CA26" s="15">
        <f>SUM(BO26:BT26)</f>
        <v>888</v>
      </c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>
        <f>SUM(CB26:CG26)</f>
        <v>0</v>
      </c>
    </row>
    <row r="27" spans="2:92" ht="12.75">
      <c r="B27" s="10">
        <v>24</v>
      </c>
      <c r="C27" s="24" t="s">
        <v>16</v>
      </c>
      <c r="D27" s="11" t="s">
        <v>9</v>
      </c>
      <c r="E27" s="12">
        <f>SUM(H27/F27)</f>
        <v>146.38888888888889</v>
      </c>
      <c r="F27" s="13">
        <v>36</v>
      </c>
      <c r="G27" s="13"/>
      <c r="H27" s="14">
        <f>SUM(W27+AK27+AY27+G27+BM27+CA27+CN27)</f>
        <v>5270</v>
      </c>
      <c r="I27" s="27">
        <v>1</v>
      </c>
      <c r="J27" s="23">
        <v>18</v>
      </c>
      <c r="K27" s="20">
        <v>162</v>
      </c>
      <c r="L27" s="20">
        <v>164</v>
      </c>
      <c r="M27" s="20">
        <v>129</v>
      </c>
      <c r="N27" s="20">
        <v>130</v>
      </c>
      <c r="O27" s="20">
        <v>134</v>
      </c>
      <c r="P27" s="25">
        <v>155</v>
      </c>
      <c r="Q27" s="25"/>
      <c r="R27" s="25"/>
      <c r="S27" s="25"/>
      <c r="T27" s="25"/>
      <c r="U27" s="25"/>
      <c r="V27" s="25"/>
      <c r="W27" s="37">
        <f>SUM(K27:V27)</f>
        <v>874</v>
      </c>
      <c r="X27" s="23">
        <v>19</v>
      </c>
      <c r="Y27" s="25">
        <v>126</v>
      </c>
      <c r="Z27" s="25">
        <v>144</v>
      </c>
      <c r="AA27" s="25">
        <v>129</v>
      </c>
      <c r="AB27" s="25">
        <v>135</v>
      </c>
      <c r="AC27" s="20">
        <v>149</v>
      </c>
      <c r="AD27" s="25">
        <v>145</v>
      </c>
      <c r="AE27" s="17"/>
      <c r="AF27" s="17"/>
      <c r="AG27" s="17"/>
      <c r="AH27" s="17"/>
      <c r="AI27" s="17"/>
      <c r="AJ27" s="17"/>
      <c r="AK27" s="15">
        <f>SUM(Y27:AJ27)</f>
        <v>828</v>
      </c>
      <c r="AL27" s="23">
        <v>12</v>
      </c>
      <c r="AM27" s="17">
        <v>156</v>
      </c>
      <c r="AN27" s="17">
        <v>167</v>
      </c>
      <c r="AO27" s="17">
        <v>142</v>
      </c>
      <c r="AP27" s="17">
        <v>135</v>
      </c>
      <c r="AQ27" s="38">
        <v>233</v>
      </c>
      <c r="AR27" s="17">
        <v>126</v>
      </c>
      <c r="AS27" s="17"/>
      <c r="AT27" s="17"/>
      <c r="AU27" s="17"/>
      <c r="AV27" s="17"/>
      <c r="AW27" s="17"/>
      <c r="AX27" s="17"/>
      <c r="AY27" s="15">
        <f>SUM(AM27:AR27)</f>
        <v>959</v>
      </c>
      <c r="AZ27" s="23"/>
      <c r="BA27" s="20">
        <v>147</v>
      </c>
      <c r="BB27" s="20">
        <v>120</v>
      </c>
      <c r="BC27" s="20">
        <v>157</v>
      </c>
      <c r="BD27" s="20">
        <v>143</v>
      </c>
      <c r="BE27" s="20">
        <v>172</v>
      </c>
      <c r="BF27" s="20">
        <v>148</v>
      </c>
      <c r="BG27" s="20"/>
      <c r="BH27" s="20"/>
      <c r="BI27" s="20"/>
      <c r="BJ27" s="20"/>
      <c r="BK27" s="20"/>
      <c r="BL27" s="20"/>
      <c r="BM27" s="15">
        <f>SUM(BA27:BF27)</f>
        <v>887</v>
      </c>
      <c r="BN27" s="23"/>
      <c r="BO27" s="20">
        <v>148</v>
      </c>
      <c r="BP27" s="20">
        <v>140</v>
      </c>
      <c r="BQ27" s="20">
        <v>136</v>
      </c>
      <c r="BR27" s="20">
        <v>136</v>
      </c>
      <c r="BS27" s="20">
        <v>163</v>
      </c>
      <c r="BT27" s="20">
        <v>159</v>
      </c>
      <c r="BU27" s="20"/>
      <c r="BV27" s="20"/>
      <c r="BW27" s="20"/>
      <c r="BX27" s="20"/>
      <c r="BY27" s="20"/>
      <c r="BZ27" s="20"/>
      <c r="CA27" s="15">
        <f>SUM(BO27:BT27)</f>
        <v>882</v>
      </c>
      <c r="CB27" s="17">
        <v>132</v>
      </c>
      <c r="CC27" s="17">
        <v>137</v>
      </c>
      <c r="CD27" s="17">
        <v>117</v>
      </c>
      <c r="CE27" s="17">
        <v>130</v>
      </c>
      <c r="CF27" s="17">
        <v>184</v>
      </c>
      <c r="CG27" s="17">
        <v>140</v>
      </c>
      <c r="CH27" s="17"/>
      <c r="CI27" s="17"/>
      <c r="CJ27" s="17"/>
      <c r="CK27" s="17"/>
      <c r="CL27" s="17"/>
      <c r="CM27" s="17"/>
      <c r="CN27" s="15">
        <f>SUM(CB27:CG27)</f>
        <v>840</v>
      </c>
    </row>
    <row r="28" spans="2:92" ht="12.75">
      <c r="B28" s="10">
        <v>25</v>
      </c>
      <c r="C28" s="39" t="s">
        <v>17</v>
      </c>
      <c r="D28" s="11" t="s">
        <v>48</v>
      </c>
      <c r="E28" s="12">
        <f>SUM(H28/F28)</f>
        <v>143.91666666666666</v>
      </c>
      <c r="F28" s="13">
        <v>12</v>
      </c>
      <c r="G28" s="13">
        <v>30</v>
      </c>
      <c r="H28" s="14">
        <f>SUM(W28+AK28+AY28+G28+BM28+CA28+CN28)</f>
        <v>1727</v>
      </c>
      <c r="I28" s="27"/>
      <c r="J28" s="2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37">
        <f>SUM(K28:V28)</f>
        <v>0</v>
      </c>
      <c r="X28" s="23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/>
      <c r="AF28" s="20"/>
      <c r="AG28" s="20"/>
      <c r="AH28" s="20"/>
      <c r="AI28" s="20"/>
      <c r="AJ28" s="20"/>
      <c r="AK28" s="15">
        <f>SUM(Y28:AJ28)</f>
        <v>0</v>
      </c>
      <c r="AL28" s="23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/>
      <c r="AT28" s="20"/>
      <c r="AU28" s="20"/>
      <c r="AV28" s="20"/>
      <c r="AW28" s="20"/>
      <c r="AX28" s="20"/>
      <c r="AY28" s="15">
        <f>SUM(AM28:AR28)</f>
        <v>0</v>
      </c>
      <c r="AZ28" s="23"/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/>
      <c r="BH28" s="17"/>
      <c r="BI28" s="17"/>
      <c r="BJ28" s="17"/>
      <c r="BK28" s="17"/>
      <c r="BL28" s="17"/>
      <c r="BM28" s="15">
        <f>SUM(BA28:BF28)</f>
        <v>0</v>
      </c>
      <c r="BN28" s="23"/>
      <c r="BO28" s="20">
        <v>167</v>
      </c>
      <c r="BP28" s="20">
        <v>119</v>
      </c>
      <c r="BQ28" s="20">
        <v>133</v>
      </c>
      <c r="BR28" s="20">
        <v>106</v>
      </c>
      <c r="BS28" s="20">
        <v>138</v>
      </c>
      <c r="BT28" s="20">
        <v>145</v>
      </c>
      <c r="BU28" s="20">
        <v>140</v>
      </c>
      <c r="BV28" s="20">
        <v>140</v>
      </c>
      <c r="BW28" s="20">
        <v>136</v>
      </c>
      <c r="BX28" s="20">
        <v>104</v>
      </c>
      <c r="BY28" s="20">
        <v>164</v>
      </c>
      <c r="BZ28" s="20">
        <v>127</v>
      </c>
      <c r="CA28" s="15">
        <f>SUM(BU28:BZ28)</f>
        <v>811</v>
      </c>
      <c r="CB28" s="17">
        <v>133</v>
      </c>
      <c r="CC28" s="17">
        <v>177</v>
      </c>
      <c r="CD28" s="17">
        <v>147</v>
      </c>
      <c r="CE28" s="17">
        <v>126</v>
      </c>
      <c r="CF28" s="17">
        <v>151</v>
      </c>
      <c r="CG28" s="17">
        <v>152</v>
      </c>
      <c r="CH28" s="17"/>
      <c r="CI28" s="17"/>
      <c r="CJ28" s="17"/>
      <c r="CK28" s="17"/>
      <c r="CL28" s="17"/>
      <c r="CM28" s="17"/>
      <c r="CN28" s="15">
        <f>SUM(CB28:CG28)</f>
        <v>886</v>
      </c>
    </row>
    <row r="29" spans="2:92" ht="12.75">
      <c r="B29" s="10">
        <v>26</v>
      </c>
      <c r="C29" s="24" t="s">
        <v>16</v>
      </c>
      <c r="D29" s="11" t="s">
        <v>34</v>
      </c>
      <c r="E29" s="12">
        <f>SUM(H29/F29)</f>
        <v>143.63333333333333</v>
      </c>
      <c r="F29" s="13">
        <v>30</v>
      </c>
      <c r="G29" s="13"/>
      <c r="H29" s="14">
        <f>SUM(W29+AK29+AY29+G29+BM29+CA29+CN29)</f>
        <v>4309</v>
      </c>
      <c r="I29" s="27"/>
      <c r="J29" s="23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37">
        <f>SUM(K29:V29)</f>
        <v>0</v>
      </c>
      <c r="X29" s="23">
        <v>12</v>
      </c>
      <c r="Y29" s="25">
        <v>181</v>
      </c>
      <c r="Z29" s="25">
        <v>146</v>
      </c>
      <c r="AA29" s="25">
        <v>150</v>
      </c>
      <c r="AB29" s="25">
        <v>151</v>
      </c>
      <c r="AC29" s="20">
        <v>151</v>
      </c>
      <c r="AD29" s="25">
        <v>164</v>
      </c>
      <c r="AE29" s="17"/>
      <c r="AF29" s="17"/>
      <c r="AG29" s="17"/>
      <c r="AH29" s="17"/>
      <c r="AI29" s="17"/>
      <c r="AJ29" s="17"/>
      <c r="AK29" s="15">
        <f>SUM(Y29:AJ29)</f>
        <v>943</v>
      </c>
      <c r="AL29" s="23">
        <v>21</v>
      </c>
      <c r="AM29" s="20">
        <v>134</v>
      </c>
      <c r="AN29" s="20">
        <v>137</v>
      </c>
      <c r="AO29" s="20">
        <v>142</v>
      </c>
      <c r="AP29" s="20">
        <v>177</v>
      </c>
      <c r="AQ29" s="20">
        <v>113</v>
      </c>
      <c r="AR29" s="20">
        <v>105</v>
      </c>
      <c r="AS29" s="20"/>
      <c r="AT29" s="20"/>
      <c r="AU29" s="20"/>
      <c r="AV29" s="20"/>
      <c r="AW29" s="20"/>
      <c r="AX29" s="20"/>
      <c r="AY29" s="15">
        <f>SUM(AM29:AR29)</f>
        <v>808</v>
      </c>
      <c r="AZ29" s="23"/>
      <c r="BA29" s="25">
        <v>145</v>
      </c>
      <c r="BB29" s="25">
        <v>152</v>
      </c>
      <c r="BC29" s="25">
        <v>148</v>
      </c>
      <c r="BD29" s="25">
        <v>127</v>
      </c>
      <c r="BE29" s="20">
        <v>149</v>
      </c>
      <c r="BF29" s="25">
        <v>154</v>
      </c>
      <c r="BG29" s="25"/>
      <c r="BH29" s="25"/>
      <c r="BI29" s="25"/>
      <c r="BJ29" s="25"/>
      <c r="BK29" s="20"/>
      <c r="BL29" s="25"/>
      <c r="BM29" s="15">
        <f>SUM(BA29:BF29)</f>
        <v>875</v>
      </c>
      <c r="BN29" s="32"/>
      <c r="BO29" s="25">
        <v>134</v>
      </c>
      <c r="BP29" s="25">
        <v>174</v>
      </c>
      <c r="BQ29" s="25">
        <v>145</v>
      </c>
      <c r="BR29" s="25">
        <v>113</v>
      </c>
      <c r="BS29" s="25">
        <v>151</v>
      </c>
      <c r="BT29" s="25">
        <v>138</v>
      </c>
      <c r="BU29" s="25"/>
      <c r="BV29" s="25"/>
      <c r="BW29" s="25"/>
      <c r="BX29" s="25"/>
      <c r="BY29" s="20"/>
      <c r="BZ29" s="25"/>
      <c r="CA29" s="15">
        <f>SUM(BO29:BT29)</f>
        <v>855</v>
      </c>
      <c r="CB29" s="17">
        <v>114</v>
      </c>
      <c r="CC29" s="17">
        <v>130</v>
      </c>
      <c r="CD29" s="17">
        <v>157</v>
      </c>
      <c r="CE29" s="17">
        <v>132</v>
      </c>
      <c r="CF29" s="17">
        <v>148</v>
      </c>
      <c r="CG29" s="17">
        <v>147</v>
      </c>
      <c r="CH29" s="17"/>
      <c r="CI29" s="17"/>
      <c r="CJ29" s="17"/>
      <c r="CK29" s="17"/>
      <c r="CL29" s="17"/>
      <c r="CM29" s="17"/>
      <c r="CN29" s="15">
        <f>SUM(CB29:CG29)</f>
        <v>828</v>
      </c>
    </row>
    <row r="30" spans="2:92" ht="12.75">
      <c r="B30" s="10">
        <v>27</v>
      </c>
      <c r="C30" s="24" t="s">
        <v>17</v>
      </c>
      <c r="D30" s="11" t="s">
        <v>35</v>
      </c>
      <c r="E30" s="12">
        <f>SUM(H30/F30)</f>
        <v>143.5</v>
      </c>
      <c r="F30" s="13">
        <v>6</v>
      </c>
      <c r="G30" s="13">
        <v>30</v>
      </c>
      <c r="H30" s="14">
        <f>SUM(W30+AK30+AY30+G30+BM30+CA30+CN30)</f>
        <v>861</v>
      </c>
      <c r="I30" s="27"/>
      <c r="J30" s="23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37">
        <f>SUM(K30:V30)</f>
        <v>0</v>
      </c>
      <c r="X30" s="23">
        <v>17</v>
      </c>
      <c r="Y30" s="20">
        <v>116</v>
      </c>
      <c r="Z30" s="20">
        <v>141</v>
      </c>
      <c r="AA30" s="20">
        <v>154</v>
      </c>
      <c r="AB30" s="20">
        <v>133</v>
      </c>
      <c r="AC30" s="20">
        <v>123</v>
      </c>
      <c r="AD30" s="20">
        <v>164</v>
      </c>
      <c r="AE30" s="17"/>
      <c r="AF30" s="17"/>
      <c r="AG30" s="17"/>
      <c r="AH30" s="17"/>
      <c r="AI30" s="17"/>
      <c r="AJ30" s="17"/>
      <c r="AK30" s="15">
        <f>SUM(Y30:AJ30)</f>
        <v>831</v>
      </c>
      <c r="AL30" s="23">
        <v>29</v>
      </c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15">
        <f>SUM(AM30:AR30)</f>
        <v>0</v>
      </c>
      <c r="AZ30" s="23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15">
        <f>SUM(BA30:BF30)</f>
        <v>0</v>
      </c>
      <c r="BN30" s="32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5">
        <f>SUM(BO30:BT30)</f>
        <v>0</v>
      </c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>
        <f>SUM(CB30:CG30)</f>
        <v>0</v>
      </c>
    </row>
    <row r="31" spans="2:92" ht="12.75">
      <c r="B31" s="10">
        <v>28</v>
      </c>
      <c r="C31" s="24" t="s">
        <v>17</v>
      </c>
      <c r="D31" s="11" t="s">
        <v>47</v>
      </c>
      <c r="E31" s="12">
        <f>SUM(H31/F31)</f>
        <v>142.43333333333334</v>
      </c>
      <c r="F31" s="13">
        <v>30</v>
      </c>
      <c r="G31" s="13">
        <v>150</v>
      </c>
      <c r="H31" s="14">
        <f>SUM(W31+AK31+AY31+G31+BM31+CA31+CN31)</f>
        <v>4273</v>
      </c>
      <c r="I31" s="27"/>
      <c r="J31" s="23">
        <v>21</v>
      </c>
      <c r="K31" s="25">
        <v>138</v>
      </c>
      <c r="L31" s="25">
        <v>113</v>
      </c>
      <c r="M31" s="25">
        <v>112</v>
      </c>
      <c r="N31" s="25">
        <v>103</v>
      </c>
      <c r="O31" s="20">
        <v>132</v>
      </c>
      <c r="P31" s="25">
        <v>79</v>
      </c>
      <c r="Q31" s="25"/>
      <c r="R31" s="25"/>
      <c r="S31" s="25"/>
      <c r="T31" s="25"/>
      <c r="U31" s="25"/>
      <c r="V31" s="25"/>
      <c r="W31" s="37">
        <f>SUM(K31:V31)</f>
        <v>677</v>
      </c>
      <c r="X31" s="23">
        <v>26</v>
      </c>
      <c r="Y31" s="20">
        <v>92</v>
      </c>
      <c r="Z31" s="20">
        <v>106</v>
      </c>
      <c r="AA31" s="20">
        <v>102</v>
      </c>
      <c r="AB31" s="20">
        <v>117</v>
      </c>
      <c r="AC31" s="20">
        <v>105</v>
      </c>
      <c r="AD31" s="20">
        <v>123</v>
      </c>
      <c r="AE31" s="20"/>
      <c r="AF31" s="20"/>
      <c r="AG31" s="20"/>
      <c r="AH31" s="20"/>
      <c r="AI31" s="20"/>
      <c r="AJ31" s="20"/>
      <c r="AK31" s="15">
        <f>SUM(Y31:AJ31)</f>
        <v>645</v>
      </c>
      <c r="AL31" s="23">
        <v>24</v>
      </c>
      <c r="AM31" s="17">
        <v>113</v>
      </c>
      <c r="AN31" s="17">
        <v>154</v>
      </c>
      <c r="AO31" s="17">
        <v>127</v>
      </c>
      <c r="AP31" s="17">
        <v>106</v>
      </c>
      <c r="AQ31" s="17">
        <v>101</v>
      </c>
      <c r="AR31" s="17">
        <v>107</v>
      </c>
      <c r="AS31" s="17"/>
      <c r="AT31" s="17"/>
      <c r="AU31" s="17"/>
      <c r="AV31" s="17"/>
      <c r="AW31" s="17"/>
      <c r="AX31" s="17"/>
      <c r="AY31" s="15">
        <f>SUM(AM31:AR31)</f>
        <v>708</v>
      </c>
      <c r="AZ31" s="23"/>
      <c r="BA31" s="20">
        <v>69</v>
      </c>
      <c r="BB31" s="20">
        <v>97</v>
      </c>
      <c r="BC31" s="20">
        <v>111</v>
      </c>
      <c r="BD31" s="20">
        <v>91</v>
      </c>
      <c r="BE31" s="20">
        <v>119</v>
      </c>
      <c r="BF31" s="20">
        <v>92</v>
      </c>
      <c r="BG31" s="20"/>
      <c r="BH31" s="20"/>
      <c r="BI31" s="20"/>
      <c r="BJ31" s="20"/>
      <c r="BK31" s="20"/>
      <c r="BL31" s="20"/>
      <c r="BM31" s="15">
        <f>SUM(BA31:BF31)</f>
        <v>579</v>
      </c>
      <c r="BN31" s="23"/>
      <c r="BO31" s="17">
        <v>108</v>
      </c>
      <c r="BP31" s="17">
        <v>148</v>
      </c>
      <c r="BQ31" s="17">
        <v>100</v>
      </c>
      <c r="BR31" s="17">
        <v>99</v>
      </c>
      <c r="BS31" s="17">
        <v>129</v>
      </c>
      <c r="BT31" s="17">
        <v>118</v>
      </c>
      <c r="BU31" s="17"/>
      <c r="BV31" s="17"/>
      <c r="BW31" s="17"/>
      <c r="BX31" s="17"/>
      <c r="BY31" s="17"/>
      <c r="BZ31" s="17"/>
      <c r="CA31" s="15">
        <f>SUM(BO31:BT31)</f>
        <v>702</v>
      </c>
      <c r="CB31" s="17">
        <v>183</v>
      </c>
      <c r="CC31" s="17">
        <v>149</v>
      </c>
      <c r="CD31" s="17">
        <v>117</v>
      </c>
      <c r="CE31" s="17">
        <v>122</v>
      </c>
      <c r="CF31" s="17">
        <v>127</v>
      </c>
      <c r="CG31" s="17">
        <v>114</v>
      </c>
      <c r="CH31" s="17"/>
      <c r="CI31" s="17"/>
      <c r="CJ31" s="17"/>
      <c r="CK31" s="17"/>
      <c r="CL31" s="17"/>
      <c r="CM31" s="17"/>
      <c r="CN31" s="15">
        <f>SUM(CB31:CG31)</f>
        <v>812</v>
      </c>
    </row>
    <row r="32" spans="2:92" ht="12.75">
      <c r="B32" s="10">
        <v>29</v>
      </c>
      <c r="C32" s="24" t="s">
        <v>16</v>
      </c>
      <c r="D32" s="11" t="s">
        <v>36</v>
      </c>
      <c r="E32" s="12">
        <f>SUM(H32/F32)</f>
        <v>137</v>
      </c>
      <c r="F32" s="13">
        <v>6</v>
      </c>
      <c r="G32" s="13"/>
      <c r="H32" s="14">
        <f>SUM(W32+AK32+AY32+G32+BM32+CA32+CN32)</f>
        <v>822</v>
      </c>
      <c r="I32" s="27"/>
      <c r="J32" s="2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37">
        <f>SUM(K32:V32)</f>
        <v>0</v>
      </c>
      <c r="X32" s="23">
        <v>20</v>
      </c>
      <c r="Y32" s="25">
        <v>107</v>
      </c>
      <c r="Z32" s="25">
        <v>184</v>
      </c>
      <c r="AA32" s="25">
        <v>141</v>
      </c>
      <c r="AB32" s="25">
        <v>139</v>
      </c>
      <c r="AC32" s="20">
        <v>128</v>
      </c>
      <c r="AD32" s="25">
        <v>123</v>
      </c>
      <c r="AE32" s="20"/>
      <c r="AF32" s="20"/>
      <c r="AG32" s="20"/>
      <c r="AH32" s="20"/>
      <c r="AI32" s="20"/>
      <c r="AJ32" s="20"/>
      <c r="AK32" s="15">
        <f>SUM(Y32:AJ32)</f>
        <v>822</v>
      </c>
      <c r="AL32" s="23">
        <v>31</v>
      </c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15">
        <f>SUM(AM32:AR32)</f>
        <v>0</v>
      </c>
      <c r="AZ32" s="23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5">
        <f>SUM(BA32:BF32)</f>
        <v>0</v>
      </c>
      <c r="BN32" s="23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5">
        <f>SUM(BO32:BT32)</f>
        <v>0</v>
      </c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>
        <f>SUM(CB32:CG32)</f>
        <v>0</v>
      </c>
    </row>
    <row r="33" spans="2:92" ht="12.75">
      <c r="B33" s="10">
        <v>30</v>
      </c>
      <c r="C33" s="24" t="s">
        <v>16</v>
      </c>
      <c r="D33" s="11" t="s">
        <v>19</v>
      </c>
      <c r="E33" s="12">
        <f>SUM(H33/F33)</f>
        <v>134.63888888888889</v>
      </c>
      <c r="F33" s="13">
        <v>36</v>
      </c>
      <c r="G33" s="13"/>
      <c r="H33" s="14">
        <f>SUM(W33+AK33+AY33+G33+BM33+CA33+CN33)</f>
        <v>4847</v>
      </c>
      <c r="I33" s="27"/>
      <c r="J33" s="23">
        <v>19</v>
      </c>
      <c r="K33" s="20">
        <v>145</v>
      </c>
      <c r="L33" s="20">
        <v>133</v>
      </c>
      <c r="M33" s="20">
        <v>126</v>
      </c>
      <c r="N33" s="20">
        <v>153</v>
      </c>
      <c r="O33" s="20">
        <v>111</v>
      </c>
      <c r="P33" s="20">
        <v>114</v>
      </c>
      <c r="Q33" s="20"/>
      <c r="R33" s="20"/>
      <c r="S33" s="20"/>
      <c r="T33" s="20"/>
      <c r="U33" s="20"/>
      <c r="V33" s="20"/>
      <c r="W33" s="37">
        <f>SUM(K33:V33)</f>
        <v>782</v>
      </c>
      <c r="X33" s="23">
        <v>22</v>
      </c>
      <c r="Y33" s="25">
        <v>114</v>
      </c>
      <c r="Z33" s="25">
        <v>105</v>
      </c>
      <c r="AA33" s="25">
        <v>118</v>
      </c>
      <c r="AB33" s="25">
        <v>169</v>
      </c>
      <c r="AC33" s="20">
        <v>126</v>
      </c>
      <c r="AD33" s="25">
        <v>165</v>
      </c>
      <c r="AE33" s="25"/>
      <c r="AF33" s="25"/>
      <c r="AG33" s="25"/>
      <c r="AH33" s="25"/>
      <c r="AI33" s="20"/>
      <c r="AJ33" s="25"/>
      <c r="AK33" s="15">
        <f>SUM(Y33:AJ33)</f>
        <v>797</v>
      </c>
      <c r="AL33" s="23">
        <v>20</v>
      </c>
      <c r="AM33" s="20">
        <v>125</v>
      </c>
      <c r="AN33" s="20">
        <v>158</v>
      </c>
      <c r="AO33" s="20">
        <v>134</v>
      </c>
      <c r="AP33" s="20">
        <v>114</v>
      </c>
      <c r="AQ33" s="20">
        <v>158</v>
      </c>
      <c r="AR33" s="20">
        <v>171</v>
      </c>
      <c r="AS33" s="20"/>
      <c r="AT33" s="20"/>
      <c r="AU33" s="20"/>
      <c r="AV33" s="20"/>
      <c r="AW33" s="20"/>
      <c r="AX33" s="20"/>
      <c r="AY33" s="15">
        <f>SUM(AM33:AR33)</f>
        <v>860</v>
      </c>
      <c r="AZ33" s="23"/>
      <c r="BA33" s="20">
        <v>106</v>
      </c>
      <c r="BB33" s="20">
        <v>153</v>
      </c>
      <c r="BC33" s="20">
        <v>141</v>
      </c>
      <c r="BD33" s="20">
        <v>130</v>
      </c>
      <c r="BE33" s="20">
        <v>133</v>
      </c>
      <c r="BF33" s="20">
        <v>106</v>
      </c>
      <c r="BG33" s="20"/>
      <c r="BH33" s="20"/>
      <c r="BI33" s="20"/>
      <c r="BJ33" s="20"/>
      <c r="BK33" s="20"/>
      <c r="BL33" s="20"/>
      <c r="BM33" s="15">
        <f>SUM(BA33:BF33)</f>
        <v>769</v>
      </c>
      <c r="BN33" s="23"/>
      <c r="BO33" s="17">
        <v>137</v>
      </c>
      <c r="BP33" s="17">
        <v>137</v>
      </c>
      <c r="BQ33" s="17">
        <v>170</v>
      </c>
      <c r="BR33" s="17">
        <v>156</v>
      </c>
      <c r="BS33" s="17">
        <v>130</v>
      </c>
      <c r="BT33" s="17">
        <v>144</v>
      </c>
      <c r="BU33" s="17"/>
      <c r="BV33" s="17"/>
      <c r="BW33" s="17"/>
      <c r="BX33" s="17"/>
      <c r="BY33" s="17"/>
      <c r="BZ33" s="17"/>
      <c r="CA33" s="15">
        <f>SUM(BO33:BT33)</f>
        <v>874</v>
      </c>
      <c r="CB33" s="17">
        <v>121</v>
      </c>
      <c r="CC33" s="17">
        <v>161</v>
      </c>
      <c r="CD33" s="17">
        <v>95</v>
      </c>
      <c r="CE33" s="17">
        <v>87</v>
      </c>
      <c r="CF33" s="17">
        <v>145</v>
      </c>
      <c r="CG33" s="17">
        <v>156</v>
      </c>
      <c r="CH33" s="17"/>
      <c r="CI33" s="17"/>
      <c r="CJ33" s="17"/>
      <c r="CK33" s="17"/>
      <c r="CL33" s="17"/>
      <c r="CM33" s="17"/>
      <c r="CN33" s="15">
        <f>SUM(CB33:CG33)</f>
        <v>765</v>
      </c>
    </row>
    <row r="34" spans="2:92" ht="12.75">
      <c r="B34" s="10">
        <v>31</v>
      </c>
      <c r="C34" s="24" t="s">
        <v>16</v>
      </c>
      <c r="D34" s="11" t="s">
        <v>41</v>
      </c>
      <c r="E34" s="12">
        <f>SUM(H34/F34)</f>
        <v>134.20833333333334</v>
      </c>
      <c r="F34" s="13">
        <v>24</v>
      </c>
      <c r="G34" s="13"/>
      <c r="H34" s="14">
        <f>SUM(W34+AK34+AY34+G34+BM34+CA34+CN34)</f>
        <v>3221</v>
      </c>
      <c r="I34" s="27"/>
      <c r="J34" s="2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37">
        <f>SUM(K34:V34)</f>
        <v>0</v>
      </c>
      <c r="X34" s="23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15">
        <f>SUM(Y34:AJ34)</f>
        <v>0</v>
      </c>
      <c r="AL34" s="23">
        <v>23</v>
      </c>
      <c r="AM34" s="17">
        <v>124</v>
      </c>
      <c r="AN34" s="17">
        <v>112</v>
      </c>
      <c r="AO34" s="17">
        <v>107</v>
      </c>
      <c r="AP34" s="17">
        <v>98</v>
      </c>
      <c r="AQ34" s="17">
        <v>147</v>
      </c>
      <c r="AR34" s="17">
        <v>120</v>
      </c>
      <c r="AS34" s="17"/>
      <c r="AT34" s="17"/>
      <c r="AU34" s="17"/>
      <c r="AV34" s="17"/>
      <c r="AW34" s="17"/>
      <c r="AX34" s="17"/>
      <c r="AY34" s="15">
        <f>SUM(AM34:AR34)</f>
        <v>708</v>
      </c>
      <c r="AZ34" s="23"/>
      <c r="BA34" s="17">
        <v>119</v>
      </c>
      <c r="BB34" s="17">
        <v>101</v>
      </c>
      <c r="BC34" s="17">
        <v>102</v>
      </c>
      <c r="BD34" s="17">
        <v>136</v>
      </c>
      <c r="BE34" s="17">
        <v>157</v>
      </c>
      <c r="BF34" s="17">
        <v>184</v>
      </c>
      <c r="BG34" s="17"/>
      <c r="BH34" s="17"/>
      <c r="BI34" s="17"/>
      <c r="BJ34" s="17"/>
      <c r="BK34" s="17"/>
      <c r="BL34" s="17"/>
      <c r="BM34" s="15">
        <f>SUM(BA34:BF34)</f>
        <v>799</v>
      </c>
      <c r="BN34" s="23"/>
      <c r="BO34" s="20">
        <v>106</v>
      </c>
      <c r="BP34" s="20">
        <v>150</v>
      </c>
      <c r="BQ34" s="20">
        <v>129</v>
      </c>
      <c r="BR34" s="20">
        <v>146</v>
      </c>
      <c r="BS34" s="20">
        <v>132</v>
      </c>
      <c r="BT34" s="20">
        <v>167</v>
      </c>
      <c r="BU34" s="20">
        <v>138</v>
      </c>
      <c r="BV34" s="20">
        <v>133</v>
      </c>
      <c r="BW34" s="20">
        <v>130</v>
      </c>
      <c r="BX34" s="20">
        <v>119</v>
      </c>
      <c r="BY34" s="20">
        <v>148</v>
      </c>
      <c r="BZ34" s="20">
        <v>126</v>
      </c>
      <c r="CA34" s="15">
        <f>SUM(BO34:BT34)</f>
        <v>830</v>
      </c>
      <c r="CB34" s="17">
        <v>141</v>
      </c>
      <c r="CC34" s="17">
        <v>148</v>
      </c>
      <c r="CD34" s="17">
        <v>156</v>
      </c>
      <c r="CE34" s="17">
        <v>147</v>
      </c>
      <c r="CF34" s="17">
        <v>140</v>
      </c>
      <c r="CG34" s="17">
        <v>152</v>
      </c>
      <c r="CH34" s="17"/>
      <c r="CI34" s="17"/>
      <c r="CJ34" s="17"/>
      <c r="CK34" s="17"/>
      <c r="CL34" s="17"/>
      <c r="CM34" s="17"/>
      <c r="CN34" s="15">
        <f>SUM(CB34:CG34)</f>
        <v>884</v>
      </c>
    </row>
    <row r="35" spans="2:92" ht="12.75">
      <c r="B35" s="10">
        <v>32</v>
      </c>
      <c r="C35" s="24" t="s">
        <v>17</v>
      </c>
      <c r="D35" s="11" t="s">
        <v>50</v>
      </c>
      <c r="E35" s="12">
        <f>SUM(H35/F35)</f>
        <v>129.83333333333334</v>
      </c>
      <c r="F35" s="13">
        <v>6</v>
      </c>
      <c r="G35" s="13">
        <v>30</v>
      </c>
      <c r="H35" s="14">
        <f>SUM(W35+AK35+AY35+G35+BM35+CA35+CN35)</f>
        <v>779</v>
      </c>
      <c r="I35" s="27"/>
      <c r="J35" s="23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37">
        <f>SUM(K35:V35)</f>
        <v>0</v>
      </c>
      <c r="X35" s="23">
        <v>28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15">
        <f>SUM(Y35:AJ35)</f>
        <v>0</v>
      </c>
      <c r="AL35" s="23">
        <v>27</v>
      </c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15">
        <f>SUM(AM35:AR35)</f>
        <v>0</v>
      </c>
      <c r="AZ35" s="23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5">
        <f>SUM(BA35:BF35)</f>
        <v>0</v>
      </c>
      <c r="BN35" s="23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15">
        <f>SUM(BO35:BT35)</f>
        <v>0</v>
      </c>
      <c r="CB35" s="17">
        <v>131</v>
      </c>
      <c r="CC35" s="17">
        <v>127</v>
      </c>
      <c r="CD35" s="17">
        <v>115</v>
      </c>
      <c r="CE35" s="17">
        <v>92</v>
      </c>
      <c r="CF35" s="17">
        <v>131</v>
      </c>
      <c r="CG35" s="17">
        <v>153</v>
      </c>
      <c r="CH35" s="17"/>
      <c r="CI35" s="17"/>
      <c r="CJ35" s="17"/>
      <c r="CK35" s="17"/>
      <c r="CL35" s="17"/>
      <c r="CM35" s="17"/>
      <c r="CN35" s="15">
        <f>SUM(CB35:CG35)</f>
        <v>749</v>
      </c>
    </row>
    <row r="36" spans="2:92" ht="12.75">
      <c r="B36" s="10">
        <v>32</v>
      </c>
      <c r="C36" s="24" t="s">
        <v>16</v>
      </c>
      <c r="D36" s="11" t="s">
        <v>53</v>
      </c>
      <c r="E36" s="12">
        <f>SUM(H36/F36)</f>
        <v>128.5</v>
      </c>
      <c r="F36" s="13">
        <v>6</v>
      </c>
      <c r="G36" s="13"/>
      <c r="H36" s="14">
        <f>SUM(W36+AK36+AY36+G36+BM36+CA36+CN36)</f>
        <v>771</v>
      </c>
      <c r="I36" s="27"/>
      <c r="J36" s="23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37">
        <f>SUM(K36:V36)</f>
        <v>0</v>
      </c>
      <c r="X36" s="23">
        <v>28</v>
      </c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15">
        <f>SUM(Y36:AJ36)</f>
        <v>0</v>
      </c>
      <c r="AL36" s="23">
        <v>27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15">
        <f>SUM(AM36:AR36)</f>
        <v>0</v>
      </c>
      <c r="AZ36" s="23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5">
        <f>SUM(BA36:BF36)</f>
        <v>0</v>
      </c>
      <c r="BN36" s="23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15">
        <f>SUM(BO36:BT36)</f>
        <v>0</v>
      </c>
      <c r="CB36" s="17">
        <v>133</v>
      </c>
      <c r="CC36" s="17">
        <v>104</v>
      </c>
      <c r="CD36" s="17">
        <v>155</v>
      </c>
      <c r="CE36" s="17">
        <v>113</v>
      </c>
      <c r="CF36" s="17">
        <v>136</v>
      </c>
      <c r="CG36" s="17">
        <v>130</v>
      </c>
      <c r="CH36" s="17"/>
      <c r="CI36" s="17"/>
      <c r="CJ36" s="17"/>
      <c r="CK36" s="17"/>
      <c r="CL36" s="17"/>
      <c r="CM36" s="17"/>
      <c r="CN36" s="15">
        <f>SUM(CB36:CG36)</f>
        <v>771</v>
      </c>
    </row>
    <row r="37" spans="2:92" ht="12.75">
      <c r="B37" s="10">
        <v>32</v>
      </c>
      <c r="C37" s="33" t="s">
        <v>16</v>
      </c>
      <c r="D37" s="11" t="s">
        <v>38</v>
      </c>
      <c r="E37" s="12">
        <f>SUM(H37/F37)</f>
        <v>128.33333333333334</v>
      </c>
      <c r="F37" s="13">
        <v>30</v>
      </c>
      <c r="G37" s="13"/>
      <c r="H37" s="14">
        <f>SUM(W37+AK37+AY37+G37+BM37+CA37+CN37)</f>
        <v>3850</v>
      </c>
      <c r="I37" s="27"/>
      <c r="J37" s="23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37">
        <f>SUM(K37:V37)</f>
        <v>0</v>
      </c>
      <c r="X37" s="23">
        <v>24</v>
      </c>
      <c r="Y37" s="25">
        <v>116</v>
      </c>
      <c r="Z37" s="25">
        <v>105</v>
      </c>
      <c r="AA37" s="25">
        <v>107</v>
      </c>
      <c r="AB37" s="25">
        <v>117</v>
      </c>
      <c r="AC37" s="20">
        <v>127</v>
      </c>
      <c r="AD37" s="25">
        <v>128</v>
      </c>
      <c r="AE37" s="20"/>
      <c r="AF37" s="20"/>
      <c r="AG37" s="20"/>
      <c r="AH37" s="20"/>
      <c r="AI37" s="20"/>
      <c r="AJ37" s="20"/>
      <c r="AK37" s="15">
        <f>SUM(Y37:AJ37)</f>
        <v>700</v>
      </c>
      <c r="AL37" s="23">
        <v>22</v>
      </c>
      <c r="AM37" s="20">
        <v>123</v>
      </c>
      <c r="AN37" s="20">
        <v>129</v>
      </c>
      <c r="AO37" s="20">
        <v>166</v>
      </c>
      <c r="AP37" s="20">
        <v>127</v>
      </c>
      <c r="AQ37" s="20">
        <v>99</v>
      </c>
      <c r="AR37" s="20">
        <v>148</v>
      </c>
      <c r="AS37" s="20"/>
      <c r="AT37" s="20"/>
      <c r="AU37" s="20"/>
      <c r="AV37" s="20"/>
      <c r="AW37" s="20"/>
      <c r="AX37" s="20"/>
      <c r="AY37" s="15">
        <f>SUM(AM37:AR37)</f>
        <v>792</v>
      </c>
      <c r="AZ37" s="23"/>
      <c r="BA37" s="20">
        <v>150</v>
      </c>
      <c r="BB37" s="20">
        <v>118</v>
      </c>
      <c r="BC37" s="20">
        <v>127</v>
      </c>
      <c r="BD37" s="20">
        <v>147</v>
      </c>
      <c r="BE37" s="20">
        <v>95</v>
      </c>
      <c r="BF37" s="20">
        <v>124</v>
      </c>
      <c r="BG37" s="20"/>
      <c r="BH37" s="20"/>
      <c r="BI37" s="20"/>
      <c r="BJ37" s="20"/>
      <c r="BK37" s="20"/>
      <c r="BL37" s="20"/>
      <c r="BM37" s="15">
        <f>SUM(BA37:BF37)</f>
        <v>761</v>
      </c>
      <c r="BN37" s="23"/>
      <c r="BO37" s="20">
        <v>128</v>
      </c>
      <c r="BP37" s="20">
        <v>144</v>
      </c>
      <c r="BQ37" s="20">
        <v>119</v>
      </c>
      <c r="BR37" s="20">
        <v>113</v>
      </c>
      <c r="BS37" s="20">
        <v>145</v>
      </c>
      <c r="BT37" s="20">
        <v>106</v>
      </c>
      <c r="BU37" s="20"/>
      <c r="BV37" s="20"/>
      <c r="BW37" s="20"/>
      <c r="BX37" s="20"/>
      <c r="BY37" s="20"/>
      <c r="BZ37" s="20"/>
      <c r="CA37" s="15">
        <f>SUM(BO37:BT37)</f>
        <v>755</v>
      </c>
      <c r="CB37" s="17">
        <v>115</v>
      </c>
      <c r="CC37" s="17">
        <v>147</v>
      </c>
      <c r="CD37" s="17">
        <v>139</v>
      </c>
      <c r="CE37" s="17">
        <v>135</v>
      </c>
      <c r="CF37" s="17">
        <v>168</v>
      </c>
      <c r="CG37" s="17">
        <v>138</v>
      </c>
      <c r="CH37" s="17"/>
      <c r="CI37" s="17"/>
      <c r="CJ37" s="17"/>
      <c r="CK37" s="17"/>
      <c r="CL37" s="17"/>
      <c r="CM37" s="17"/>
      <c r="CN37" s="15">
        <f>SUM(CB37:CG37)</f>
        <v>842</v>
      </c>
    </row>
    <row r="38" spans="2:92" ht="12.75">
      <c r="B38" s="10">
        <v>32</v>
      </c>
      <c r="C38" s="33" t="s">
        <v>16</v>
      </c>
      <c r="D38" s="11" t="s">
        <v>37</v>
      </c>
      <c r="E38" s="12">
        <f>SUM(H38/F38)</f>
        <v>119.66666666666667</v>
      </c>
      <c r="F38" s="13">
        <v>36</v>
      </c>
      <c r="G38" s="13"/>
      <c r="H38" s="14">
        <f>SUM(W38+AK38+AY38+G38+BM38+CA38+CN38)</f>
        <v>4308</v>
      </c>
      <c r="I38" s="27">
        <v>1</v>
      </c>
      <c r="J38" s="23">
        <v>20</v>
      </c>
      <c r="K38" s="20">
        <v>117</v>
      </c>
      <c r="L38" s="20">
        <v>119</v>
      </c>
      <c r="M38" s="20">
        <v>142</v>
      </c>
      <c r="N38" s="20">
        <v>148</v>
      </c>
      <c r="O38" s="20">
        <v>114</v>
      </c>
      <c r="P38" s="20">
        <v>112</v>
      </c>
      <c r="Q38" s="20"/>
      <c r="R38" s="20"/>
      <c r="S38" s="20"/>
      <c r="T38" s="20"/>
      <c r="U38" s="20"/>
      <c r="V38" s="20"/>
      <c r="W38" s="37">
        <f>SUM(K38:V38)</f>
        <v>752</v>
      </c>
      <c r="X38" s="23">
        <v>27</v>
      </c>
      <c r="Y38" s="25">
        <v>103</v>
      </c>
      <c r="Z38" s="25">
        <v>124</v>
      </c>
      <c r="AA38" s="25">
        <v>88</v>
      </c>
      <c r="AB38" s="25">
        <v>135</v>
      </c>
      <c r="AC38" s="20">
        <v>111</v>
      </c>
      <c r="AD38" s="25">
        <v>78</v>
      </c>
      <c r="AE38" s="17"/>
      <c r="AF38" s="17"/>
      <c r="AG38" s="17"/>
      <c r="AH38" s="17"/>
      <c r="AI38" s="17"/>
      <c r="AJ38" s="17"/>
      <c r="AK38" s="15">
        <f>SUM(Y38:AJ38)</f>
        <v>639</v>
      </c>
      <c r="AL38" s="23">
        <v>26</v>
      </c>
      <c r="AM38" s="20">
        <v>116</v>
      </c>
      <c r="AN38" s="20">
        <v>87</v>
      </c>
      <c r="AO38" s="20">
        <v>120</v>
      </c>
      <c r="AP38" s="20">
        <v>95</v>
      </c>
      <c r="AQ38" s="20">
        <v>105</v>
      </c>
      <c r="AR38" s="20">
        <v>90</v>
      </c>
      <c r="AS38" s="20"/>
      <c r="AT38" s="20"/>
      <c r="AU38" s="20"/>
      <c r="AV38" s="20"/>
      <c r="AW38" s="20"/>
      <c r="AX38" s="20"/>
      <c r="AY38" s="15">
        <f>SUM(AM38:AR38)</f>
        <v>613</v>
      </c>
      <c r="AZ38" s="23"/>
      <c r="BA38" s="20">
        <v>138</v>
      </c>
      <c r="BB38" s="20">
        <v>129</v>
      </c>
      <c r="BC38" s="20">
        <v>157</v>
      </c>
      <c r="BD38" s="20">
        <v>149</v>
      </c>
      <c r="BE38" s="20">
        <v>120</v>
      </c>
      <c r="BF38" s="20">
        <v>171</v>
      </c>
      <c r="BG38" s="20"/>
      <c r="BH38" s="20"/>
      <c r="BI38" s="20"/>
      <c r="BJ38" s="20"/>
      <c r="BK38" s="20"/>
      <c r="BL38" s="20"/>
      <c r="BM38" s="15">
        <f>SUM(BA38:BF38)</f>
        <v>864</v>
      </c>
      <c r="BN38" s="23"/>
      <c r="BO38" s="20">
        <v>120</v>
      </c>
      <c r="BP38" s="20">
        <v>65</v>
      </c>
      <c r="BQ38" s="20">
        <v>141</v>
      </c>
      <c r="BR38" s="20">
        <v>90</v>
      </c>
      <c r="BS38" s="20">
        <v>76</v>
      </c>
      <c r="BT38" s="20">
        <v>120</v>
      </c>
      <c r="BU38" s="20"/>
      <c r="BV38" s="20"/>
      <c r="BW38" s="20"/>
      <c r="BX38" s="20"/>
      <c r="BY38" s="20"/>
      <c r="BZ38" s="20"/>
      <c r="CA38" s="15">
        <f>SUM(BO38:BT38)</f>
        <v>612</v>
      </c>
      <c r="CB38" s="17">
        <v>116</v>
      </c>
      <c r="CC38" s="38">
        <v>202</v>
      </c>
      <c r="CD38" s="17">
        <v>144</v>
      </c>
      <c r="CE38" s="17">
        <v>124</v>
      </c>
      <c r="CF38" s="17">
        <v>130</v>
      </c>
      <c r="CG38" s="17">
        <v>112</v>
      </c>
      <c r="CH38" s="17">
        <v>127</v>
      </c>
      <c r="CI38" s="17">
        <v>102</v>
      </c>
      <c r="CJ38" s="17">
        <v>129</v>
      </c>
      <c r="CK38" s="17">
        <v>180</v>
      </c>
      <c r="CL38" s="17">
        <v>177</v>
      </c>
      <c r="CM38" s="17">
        <v>106</v>
      </c>
      <c r="CN38" s="15">
        <f>SUM(CB38:CG38)</f>
        <v>828</v>
      </c>
    </row>
    <row r="39" spans="2:92" ht="12.75">
      <c r="B39" s="10">
        <v>32</v>
      </c>
      <c r="C39" s="24" t="s">
        <v>17</v>
      </c>
      <c r="D39" s="11" t="s">
        <v>30</v>
      </c>
      <c r="E39" s="12">
        <f>SUM(H39/F39)</f>
        <v>119.6</v>
      </c>
      <c r="F39" s="13">
        <v>30</v>
      </c>
      <c r="G39" s="13">
        <v>150</v>
      </c>
      <c r="H39" s="14">
        <f>SUM(W39+AK39+AY39+G39+BM39+CA39+CN39)</f>
        <v>3588</v>
      </c>
      <c r="I39" s="27"/>
      <c r="J39" s="23">
        <v>22</v>
      </c>
      <c r="K39" s="20">
        <v>114</v>
      </c>
      <c r="L39" s="20">
        <v>110</v>
      </c>
      <c r="M39" s="20">
        <v>110</v>
      </c>
      <c r="N39" s="20">
        <v>109</v>
      </c>
      <c r="O39" s="20">
        <v>93</v>
      </c>
      <c r="P39" s="20">
        <v>121</v>
      </c>
      <c r="Q39" s="20"/>
      <c r="R39" s="20"/>
      <c r="S39" s="20"/>
      <c r="T39" s="20"/>
      <c r="U39" s="20"/>
      <c r="V39" s="20"/>
      <c r="W39" s="37">
        <f>SUM(K39:V39)</f>
        <v>657</v>
      </c>
      <c r="X39" s="23">
        <v>25</v>
      </c>
      <c r="Y39" s="20">
        <v>114</v>
      </c>
      <c r="Z39" s="20">
        <v>125</v>
      </c>
      <c r="AA39" s="20">
        <v>99</v>
      </c>
      <c r="AB39" s="20">
        <v>113</v>
      </c>
      <c r="AC39" s="20">
        <v>109</v>
      </c>
      <c r="AD39" s="20">
        <v>137</v>
      </c>
      <c r="AE39" s="20"/>
      <c r="AF39" s="20"/>
      <c r="AG39" s="20"/>
      <c r="AH39" s="20"/>
      <c r="AI39" s="20"/>
      <c r="AJ39" s="20"/>
      <c r="AK39" s="15">
        <f>SUM(Y39:AJ39)</f>
        <v>697</v>
      </c>
      <c r="AL39" s="23">
        <v>25</v>
      </c>
      <c r="AM39" s="20">
        <v>77</v>
      </c>
      <c r="AN39" s="20">
        <v>111</v>
      </c>
      <c r="AO39" s="20">
        <v>86</v>
      </c>
      <c r="AP39" s="20">
        <v>132</v>
      </c>
      <c r="AQ39" s="20">
        <v>99</v>
      </c>
      <c r="AR39" s="20">
        <v>119</v>
      </c>
      <c r="AS39" s="20"/>
      <c r="AT39" s="20"/>
      <c r="AU39" s="20"/>
      <c r="AV39" s="20"/>
      <c r="AW39" s="20"/>
      <c r="AX39" s="20"/>
      <c r="AY39" s="15">
        <f>SUM(AM39:AR39)</f>
        <v>624</v>
      </c>
      <c r="AZ39" s="23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15">
        <f>SUM(BA39:BF39)</f>
        <v>0</v>
      </c>
      <c r="BN39" s="23"/>
      <c r="BO39" s="20">
        <v>121</v>
      </c>
      <c r="BP39" s="20">
        <v>110</v>
      </c>
      <c r="BQ39" s="20">
        <v>108</v>
      </c>
      <c r="BR39" s="20">
        <v>108</v>
      </c>
      <c r="BS39" s="20">
        <v>124</v>
      </c>
      <c r="BT39" s="20">
        <v>131</v>
      </c>
      <c r="BU39" s="20"/>
      <c r="BV39" s="20"/>
      <c r="BW39" s="20"/>
      <c r="BX39" s="20"/>
      <c r="BY39" s="20"/>
      <c r="BZ39" s="20"/>
      <c r="CA39" s="15">
        <f>SUM(BO39:BT39)</f>
        <v>702</v>
      </c>
      <c r="CB39" s="17">
        <v>136</v>
      </c>
      <c r="CC39" s="17">
        <v>128</v>
      </c>
      <c r="CD39" s="17">
        <v>119</v>
      </c>
      <c r="CE39" s="17">
        <v>119</v>
      </c>
      <c r="CF39" s="17">
        <v>100</v>
      </c>
      <c r="CG39" s="17">
        <v>156</v>
      </c>
      <c r="CH39" s="17"/>
      <c r="CI39" s="17"/>
      <c r="CJ39" s="17"/>
      <c r="CK39" s="17"/>
      <c r="CL39" s="17"/>
      <c r="CM39" s="17"/>
      <c r="CN39" s="15">
        <f>SUM(CB39:CG39)</f>
        <v>758</v>
      </c>
    </row>
    <row r="40" spans="2:92" ht="12.75">
      <c r="B40" s="10">
        <v>32</v>
      </c>
      <c r="C40" s="24" t="s">
        <v>16</v>
      </c>
      <c r="D40" s="11" t="s">
        <v>55</v>
      </c>
      <c r="E40" s="12">
        <f>SUM(H40/F40)</f>
        <v>96.16666666666667</v>
      </c>
      <c r="F40" s="13">
        <v>6</v>
      </c>
      <c r="G40" s="13"/>
      <c r="H40" s="14">
        <f>SUM(W40+AK40+AY40+G40+BM40+CA40+CN40)</f>
        <v>577</v>
      </c>
      <c r="I40" s="27"/>
      <c r="J40" s="23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37">
        <f>SUM(K40:V40)</f>
        <v>0</v>
      </c>
      <c r="X40" s="23">
        <v>28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15">
        <f>SUM(Y40:AJ40)</f>
        <v>0</v>
      </c>
      <c r="AL40" s="23">
        <v>27</v>
      </c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15">
        <f>SUM(AM40:AR40)</f>
        <v>0</v>
      </c>
      <c r="AZ40" s="23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5">
        <f>SUM(BA40:BF40)</f>
        <v>0</v>
      </c>
      <c r="BN40" s="23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15">
        <f>SUM(BO40:BT40)</f>
        <v>0</v>
      </c>
      <c r="CB40" s="17">
        <v>87</v>
      </c>
      <c r="CC40" s="17">
        <v>130</v>
      </c>
      <c r="CD40" s="17">
        <v>109</v>
      </c>
      <c r="CE40" s="17">
        <v>88</v>
      </c>
      <c r="CF40" s="17">
        <v>71</v>
      </c>
      <c r="CG40" s="17">
        <v>92</v>
      </c>
      <c r="CH40" s="17"/>
      <c r="CI40" s="17"/>
      <c r="CJ40" s="17"/>
      <c r="CK40" s="17"/>
      <c r="CL40" s="17"/>
      <c r="CM40" s="17"/>
      <c r="CN40" s="15">
        <f>SUM(CB40:CG40)</f>
        <v>577</v>
      </c>
    </row>
    <row r="41" spans="2:92" ht="12.75">
      <c r="B41" s="10">
        <v>32</v>
      </c>
      <c r="C41" s="24" t="s">
        <v>17</v>
      </c>
      <c r="D41" s="11" t="s">
        <v>39</v>
      </c>
      <c r="E41" s="12">
        <f>SUM(H41/F41)</f>
        <v>91</v>
      </c>
      <c r="F41" s="13">
        <v>18</v>
      </c>
      <c r="G41" s="13">
        <v>90</v>
      </c>
      <c r="H41" s="14">
        <f>SUM(W41+AK41+AY41+G41+BM41+CA41+CN41)</f>
        <v>1638</v>
      </c>
      <c r="I41" s="27"/>
      <c r="J41" s="23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7">
        <f>SUM(K41:V41)</f>
        <v>0</v>
      </c>
      <c r="X41" s="23">
        <v>28</v>
      </c>
      <c r="Y41" s="20">
        <v>109</v>
      </c>
      <c r="Z41" s="20">
        <v>108</v>
      </c>
      <c r="AA41" s="20">
        <v>80</v>
      </c>
      <c r="AB41" s="20">
        <v>98</v>
      </c>
      <c r="AC41" s="20">
        <v>88</v>
      </c>
      <c r="AD41" s="20">
        <v>97</v>
      </c>
      <c r="AE41" s="20"/>
      <c r="AF41" s="20"/>
      <c r="AG41" s="20"/>
      <c r="AH41" s="20"/>
      <c r="AI41" s="20"/>
      <c r="AJ41" s="20"/>
      <c r="AK41" s="15">
        <f>SUM(Y41:AJ41)</f>
        <v>580</v>
      </c>
      <c r="AL41" s="23">
        <v>27</v>
      </c>
      <c r="AM41" s="20">
        <v>74</v>
      </c>
      <c r="AN41" s="20">
        <v>116</v>
      </c>
      <c r="AO41" s="20">
        <v>66</v>
      </c>
      <c r="AP41" s="20">
        <v>71</v>
      </c>
      <c r="AQ41" s="20">
        <v>58</v>
      </c>
      <c r="AR41" s="20">
        <v>79</v>
      </c>
      <c r="AS41" s="20"/>
      <c r="AT41" s="20"/>
      <c r="AU41" s="20"/>
      <c r="AV41" s="20"/>
      <c r="AW41" s="20"/>
      <c r="AX41" s="20"/>
      <c r="AY41" s="15">
        <f>SUM(AM41:AR41)</f>
        <v>464</v>
      </c>
      <c r="AZ41" s="23"/>
      <c r="BA41" s="17">
        <v>65</v>
      </c>
      <c r="BB41" s="17">
        <v>65</v>
      </c>
      <c r="BC41" s="17">
        <v>93</v>
      </c>
      <c r="BD41" s="17">
        <v>107</v>
      </c>
      <c r="BE41" s="17">
        <v>95</v>
      </c>
      <c r="BF41" s="17">
        <v>79</v>
      </c>
      <c r="BG41" s="17"/>
      <c r="BH41" s="17"/>
      <c r="BI41" s="17"/>
      <c r="BJ41" s="17"/>
      <c r="BK41" s="17"/>
      <c r="BL41" s="17"/>
      <c r="BM41" s="15">
        <f>SUM(BA41:BF41)</f>
        <v>504</v>
      </c>
      <c r="BN41" s="23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15">
        <f>SUM(BO41:BT41)</f>
        <v>0</v>
      </c>
      <c r="CB41" s="17"/>
      <c r="CC41" s="38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5">
        <f>SUM(CB41:CG41)</f>
        <v>0</v>
      </c>
    </row>
  </sheetData>
  <sheetProtection/>
  <mergeCells count="14">
    <mergeCell ref="AS2:AX2"/>
    <mergeCell ref="BG2:BL2"/>
    <mergeCell ref="BU2:BZ2"/>
    <mergeCell ref="CH2:CM2"/>
    <mergeCell ref="CB1:CM1"/>
    <mergeCell ref="B1:I1"/>
    <mergeCell ref="B3:I3"/>
    <mergeCell ref="BA1:BL1"/>
    <mergeCell ref="BO1:BZ1"/>
    <mergeCell ref="AM1:AX1"/>
    <mergeCell ref="J1:V1"/>
    <mergeCell ref="Q2:V2"/>
    <mergeCell ref="Y1:AJ1"/>
    <mergeCell ref="AE2:AJ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2014-03-28T17:10:45Z</dcterms:modified>
  <cp:category/>
  <cp:version/>
  <cp:contentType/>
  <cp:contentStatus/>
</cp:coreProperties>
</file>