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19170" windowHeight="4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<sst xmlns="http://schemas.openxmlformats.org/spreadsheetml/2006/main" count="278" uniqueCount="34">
  <si>
    <t>lp</t>
  </si>
  <si>
    <t>X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</si>
  <si>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</si>
  <si>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</si>
  <si>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</si>
  <si>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</si>
  <si>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</si>
  <si>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</si>
  <si>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</si>
  <si>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</si>
  <si>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</si>
  <si>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</si>
  <si>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</si>
  <si>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</si>
  <si>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</si>
  <si>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</si>
  <si>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</si>
  <si>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</si>
  <si>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</si>
  <si>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</si>
  <si>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</si>
  <si>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</si>
  <si>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</si>
  <si>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</si>
  <si>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</si>
  <si>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</si>
  <si>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</si>
  <si>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</si>
  <si>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</si>
  <si>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</si>
  <si>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</si>
  <si>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</si>
  <si>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x</t>
  </si>
  <si>
    <t>ENGLISH PERFECT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</si>
</sst>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25" fillId="0" borderId="23" xfId="0" applyFont="1" applyBorder="1" applyAlignment="1" applyProtection="1">
      <alignment/>
      <protection hidden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1" fontId="19" fillId="7" borderId="10" xfId="0" applyNumberFormat="1" applyFont="1" applyFill="1" applyBorder="1" applyAlignment="1">
      <alignment horizontal="center"/>
    </xf>
    <xf numFmtId="1" fontId="19" fillId="10" borderId="32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horizontal="left"/>
      <protection hidden="1"/>
    </xf>
    <xf numFmtId="0" fontId="25" fillId="0" borderId="23" xfId="0" applyFont="1" applyBorder="1" applyAlignment="1" applyProtection="1">
      <alignment horizontal="left"/>
      <protection hidden="1"/>
    </xf>
    <xf numFmtId="0" fontId="25" fillId="0" borderId="33" xfId="0" applyFont="1" applyBorder="1" applyAlignment="1" applyProtection="1">
      <alignment horizontal="left"/>
      <protection hidden="1"/>
    </xf>
    <xf numFmtId="0" fontId="25" fillId="0" borderId="34" xfId="0" applyFont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25" fillId="10" borderId="23" xfId="0" applyFont="1" applyFill="1" applyBorder="1" applyAlignment="1" applyProtection="1">
      <alignment horizontal="left"/>
      <protection hidden="1"/>
    </xf>
    <xf numFmtId="0" fontId="25" fillId="10" borderId="33" xfId="0" applyFont="1" applyFill="1" applyBorder="1" applyAlignment="1" applyProtection="1">
      <alignment horizontal="left"/>
      <protection hidden="1"/>
    </xf>
    <xf numFmtId="0" fontId="25" fillId="10" borderId="34" xfId="0" applyFont="1" applyFill="1" applyBorder="1" applyAlignment="1" applyProtection="1">
      <alignment horizontal="left"/>
      <protection hidden="1"/>
    </xf>
    <xf numFmtId="0" fontId="25" fillId="4" borderId="23" xfId="0" applyFont="1" applyFill="1" applyBorder="1" applyAlignment="1" applyProtection="1">
      <alignment horizontal="left"/>
      <protection hidden="1"/>
    </xf>
    <xf numFmtId="0" fontId="25" fillId="4" borderId="33" xfId="0" applyFont="1" applyFill="1" applyBorder="1" applyAlignment="1" applyProtection="1">
      <alignment horizontal="left"/>
      <protection hidden="1"/>
    </xf>
    <xf numFmtId="0" fontId="25" fillId="4" borderId="34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33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/>
      <protection hidden="1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24" borderId="33" xfId="0" applyNumberFormat="1" applyFont="1" applyFill="1" applyBorder="1" applyAlignment="1">
      <alignment horizontal="center" vertical="center" wrapText="1"/>
    </xf>
    <xf numFmtId="20" fontId="24" fillId="24" borderId="34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0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3" width="19.8515625" style="0" bestFit="1" customWidth="1"/>
    <col min="34" max="43" width="10.7109375" style="0" customWidth="1"/>
  </cols>
  <sheetData>
    <row r="1" spans="1:31" ht="15.7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0" ht="71.25" customHeight="1">
      <c r="A2" s="33" t="s">
        <v>7</v>
      </c>
      <c r="B2" s="70" t="s">
        <v>2</v>
      </c>
      <c r="C2" s="71"/>
      <c r="D2" s="72"/>
      <c r="E2" s="70" t="s">
        <v>3</v>
      </c>
      <c r="F2" s="72"/>
      <c r="G2" s="34" t="s">
        <v>4</v>
      </c>
      <c r="H2" s="70" t="s">
        <v>5</v>
      </c>
      <c r="I2" s="71"/>
      <c r="J2" s="71"/>
      <c r="K2" s="72"/>
      <c r="L2" s="70" t="s">
        <v>6</v>
      </c>
      <c r="M2" s="71"/>
      <c r="N2" s="72"/>
      <c r="P2" s="21"/>
      <c r="Q2" s="22"/>
      <c r="R2" s="35"/>
      <c r="S2" s="73"/>
      <c r="T2" s="73"/>
      <c r="U2" s="73"/>
      <c r="V2" s="25"/>
      <c r="W2" s="25"/>
      <c r="X2" s="25"/>
      <c r="Y2" s="25"/>
      <c r="Z2" s="25"/>
      <c r="AA2" s="25"/>
      <c r="AB2" s="25"/>
      <c r="AC2" s="25"/>
      <c r="AD2" s="25"/>
    </row>
    <row r="3" spans="1:43" ht="12.75" customHeight="1">
      <c r="A3" s="24">
        <v>1</v>
      </c>
      <c r="B3" s="60" t="s">
        <v>23</v>
      </c>
      <c r="C3" s="61"/>
      <c r="D3" s="62"/>
      <c r="E3" s="1">
        <v>14</v>
      </c>
      <c r="F3" s="1">
        <v>0</v>
      </c>
      <c r="G3" s="2">
        <v>7</v>
      </c>
      <c r="H3" s="59">
        <v>98</v>
      </c>
      <c r="I3" s="59"/>
      <c r="J3" s="1">
        <v>28</v>
      </c>
      <c r="K3" s="2"/>
      <c r="L3" s="1">
        <v>9699</v>
      </c>
      <c r="M3" s="1">
        <v>8482</v>
      </c>
      <c r="N3" s="2"/>
      <c r="O3">
        <f aca="true" t="shared" si="0" ref="O3:O13">SUM(L3-M3)</f>
        <v>1217</v>
      </c>
      <c r="P3" s="21"/>
      <c r="Q3" s="22"/>
      <c r="R3" s="22"/>
      <c r="S3" s="36"/>
      <c r="T3" s="36"/>
      <c r="U3" s="36"/>
      <c r="V3" s="15"/>
      <c r="W3" s="15"/>
      <c r="X3" s="15"/>
      <c r="Y3" s="15"/>
      <c r="Z3" s="15"/>
      <c r="AA3" s="15"/>
      <c r="AB3" s="15"/>
      <c r="AC3" s="15"/>
      <c r="AD3" s="15"/>
      <c r="AG3" s="31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30" ht="12.75">
      <c r="A4" s="24">
        <v>2</v>
      </c>
      <c r="B4" s="60" t="s">
        <v>12</v>
      </c>
      <c r="C4" s="61"/>
      <c r="D4" s="62"/>
      <c r="E4" s="1">
        <v>12</v>
      </c>
      <c r="F4" s="1">
        <v>4</v>
      </c>
      <c r="G4" s="2">
        <v>8</v>
      </c>
      <c r="H4" s="59">
        <v>104</v>
      </c>
      <c r="I4" s="59"/>
      <c r="J4" s="1">
        <v>40</v>
      </c>
      <c r="K4" s="2"/>
      <c r="L4" s="1">
        <v>10542</v>
      </c>
      <c r="M4" s="1">
        <v>8951</v>
      </c>
      <c r="N4" s="2"/>
      <c r="O4">
        <f>SUM(L4-M4)</f>
        <v>1591</v>
      </c>
      <c r="P4" s="21"/>
      <c r="Q4" s="22"/>
      <c r="R4" s="35"/>
      <c r="S4" s="54"/>
      <c r="T4" s="54"/>
      <c r="U4" s="54"/>
      <c r="V4" s="25"/>
      <c r="W4" s="25"/>
      <c r="X4" s="25"/>
      <c r="Y4" s="25"/>
      <c r="Z4" s="25"/>
      <c r="AA4" s="25"/>
      <c r="AB4" s="25"/>
      <c r="AC4" s="25"/>
      <c r="AD4" s="25"/>
    </row>
    <row r="5" spans="1:43" ht="12.75" customHeight="1">
      <c r="A5" s="24">
        <v>3</v>
      </c>
      <c r="B5" s="60" t="s">
        <v>26</v>
      </c>
      <c r="C5" s="61"/>
      <c r="D5" s="62"/>
      <c r="E5" s="1">
        <v>12</v>
      </c>
      <c r="F5" s="1">
        <v>2</v>
      </c>
      <c r="G5" s="2">
        <v>7</v>
      </c>
      <c r="H5" s="59">
        <v>102</v>
      </c>
      <c r="I5" s="59"/>
      <c r="J5" s="1">
        <v>24</v>
      </c>
      <c r="K5" s="2"/>
      <c r="L5" s="1">
        <v>8995</v>
      </c>
      <c r="M5" s="1">
        <v>7651</v>
      </c>
      <c r="N5" s="2"/>
      <c r="O5">
        <f t="shared" si="0"/>
        <v>1344</v>
      </c>
      <c r="P5" s="21"/>
      <c r="Q5" s="22"/>
      <c r="R5" s="22"/>
      <c r="S5" s="36"/>
      <c r="T5" s="36"/>
      <c r="U5" s="36"/>
      <c r="V5" s="15"/>
      <c r="W5" s="15"/>
      <c r="X5" s="15"/>
      <c r="Y5" s="15"/>
      <c r="Z5" s="15"/>
      <c r="AA5" s="15"/>
      <c r="AB5" s="15"/>
      <c r="AC5" s="15"/>
      <c r="AD5" s="15"/>
      <c r="AG5" s="31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2.75" customHeight="1">
      <c r="A6" s="24">
        <v>4</v>
      </c>
      <c r="B6" s="60" t="s">
        <v>17</v>
      </c>
      <c r="C6" s="61"/>
      <c r="D6" s="62"/>
      <c r="E6" s="1">
        <v>10</v>
      </c>
      <c r="F6" s="1">
        <v>2</v>
      </c>
      <c r="G6" s="2">
        <v>6</v>
      </c>
      <c r="H6" s="59">
        <v>73</v>
      </c>
      <c r="I6" s="59"/>
      <c r="J6" s="1">
        <v>35</v>
      </c>
      <c r="K6" s="2"/>
      <c r="L6" s="1">
        <v>6836</v>
      </c>
      <c r="M6" s="1">
        <v>6298</v>
      </c>
      <c r="N6" s="2"/>
      <c r="O6">
        <f t="shared" si="0"/>
        <v>538</v>
      </c>
      <c r="P6" s="21"/>
      <c r="Q6" s="22"/>
      <c r="R6" s="22"/>
      <c r="S6" s="36"/>
      <c r="T6" s="36"/>
      <c r="U6" s="36"/>
      <c r="V6" s="15"/>
      <c r="W6" s="15"/>
      <c r="X6" s="15"/>
      <c r="Y6" s="15"/>
      <c r="Z6" s="15"/>
      <c r="AA6" s="15"/>
      <c r="AB6" s="15"/>
      <c r="AC6" s="15"/>
      <c r="AD6" s="15"/>
      <c r="AG6" s="31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 customHeight="1">
      <c r="A7" s="24">
        <v>5</v>
      </c>
      <c r="B7" s="60" t="s">
        <v>10</v>
      </c>
      <c r="C7" s="61"/>
      <c r="D7" s="62"/>
      <c r="E7" s="1">
        <v>8</v>
      </c>
      <c r="F7" s="1">
        <v>2</v>
      </c>
      <c r="G7" s="2">
        <v>5</v>
      </c>
      <c r="H7" s="59">
        <v>56</v>
      </c>
      <c r="I7" s="59"/>
      <c r="J7" s="1">
        <v>34</v>
      </c>
      <c r="K7" s="2"/>
      <c r="L7" s="1">
        <v>6469</v>
      </c>
      <c r="M7" s="1">
        <v>6005</v>
      </c>
      <c r="N7" s="2"/>
      <c r="O7">
        <f>SUM(L7-M7)</f>
        <v>464</v>
      </c>
      <c r="P7" s="21"/>
      <c r="Q7" s="22"/>
      <c r="R7" s="37"/>
      <c r="S7" s="66"/>
      <c r="T7" s="66"/>
      <c r="U7" s="66"/>
      <c r="V7" s="15"/>
      <c r="W7" s="15"/>
      <c r="X7" s="15"/>
      <c r="Y7" s="15"/>
      <c r="Z7" s="15"/>
      <c r="AA7" s="15"/>
      <c r="AB7" s="15"/>
      <c r="AC7" s="15"/>
      <c r="AD7" s="15"/>
      <c r="AG7" s="31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30" ht="12.75" customHeight="1">
      <c r="A8" s="24">
        <v>6</v>
      </c>
      <c r="B8" s="63" t="s">
        <v>22</v>
      </c>
      <c r="C8" s="64"/>
      <c r="D8" s="65"/>
      <c r="E8" s="1">
        <v>6</v>
      </c>
      <c r="F8" s="1">
        <v>8</v>
      </c>
      <c r="G8" s="2">
        <v>7</v>
      </c>
      <c r="H8" s="59">
        <v>51</v>
      </c>
      <c r="I8" s="59"/>
      <c r="J8" s="1">
        <v>75</v>
      </c>
      <c r="K8" s="2"/>
      <c r="L8" s="1">
        <v>8089</v>
      </c>
      <c r="M8" s="1">
        <v>8230</v>
      </c>
      <c r="N8" s="2"/>
      <c r="O8">
        <f>SUM(L8-M8)</f>
        <v>-141</v>
      </c>
      <c r="P8" s="21"/>
      <c r="Q8" s="22"/>
      <c r="R8" s="37"/>
      <c r="S8" s="66"/>
      <c r="T8" s="66"/>
      <c r="U8" s="66"/>
      <c r="V8" s="15"/>
      <c r="W8" s="15"/>
      <c r="X8" s="26"/>
      <c r="Y8" s="26"/>
      <c r="Z8" s="15"/>
      <c r="AA8" s="15"/>
      <c r="AB8" s="15"/>
      <c r="AC8" s="15"/>
      <c r="AD8" s="15"/>
    </row>
    <row r="9" spans="1:30" ht="12.75" customHeight="1">
      <c r="A9" s="24">
        <v>7</v>
      </c>
      <c r="B9" s="56" t="s">
        <v>30</v>
      </c>
      <c r="C9" s="57"/>
      <c r="D9" s="58"/>
      <c r="E9" s="1">
        <v>4</v>
      </c>
      <c r="F9" s="1">
        <v>6</v>
      </c>
      <c r="G9" s="2">
        <v>5</v>
      </c>
      <c r="H9" s="59">
        <v>44</v>
      </c>
      <c r="I9" s="59"/>
      <c r="J9" s="1">
        <v>46</v>
      </c>
      <c r="K9" s="2"/>
      <c r="L9" s="1">
        <v>6026</v>
      </c>
      <c r="M9" s="1">
        <v>5924</v>
      </c>
      <c r="N9" s="2"/>
      <c r="O9">
        <f>SUM(L9-M9)</f>
        <v>102</v>
      </c>
      <c r="P9" s="21"/>
      <c r="Q9" s="38"/>
      <c r="R9" s="38"/>
      <c r="S9" s="36"/>
      <c r="T9" s="36"/>
      <c r="U9" s="36"/>
      <c r="V9" s="17"/>
      <c r="W9" s="17"/>
      <c r="X9" s="39"/>
      <c r="Y9" s="39"/>
      <c r="Z9" s="17"/>
      <c r="AA9" s="17"/>
      <c r="AB9" s="17"/>
      <c r="AC9" s="17"/>
      <c r="AD9" s="17"/>
    </row>
    <row r="10" spans="1:30" ht="12.75" customHeight="1">
      <c r="A10" s="24">
        <v>8</v>
      </c>
      <c r="B10" s="55" t="s">
        <v>14</v>
      </c>
      <c r="C10" s="68"/>
      <c r="D10" s="69"/>
      <c r="E10" s="1">
        <v>4</v>
      </c>
      <c r="F10" s="1">
        <v>10</v>
      </c>
      <c r="G10" s="2">
        <v>7</v>
      </c>
      <c r="H10" s="59">
        <v>35</v>
      </c>
      <c r="I10" s="59"/>
      <c r="J10" s="1">
        <v>91</v>
      </c>
      <c r="K10" s="2"/>
      <c r="L10" s="1">
        <v>7061</v>
      </c>
      <c r="M10" s="1">
        <v>8228</v>
      </c>
      <c r="N10" s="2"/>
      <c r="O10">
        <f t="shared" si="0"/>
        <v>-1167</v>
      </c>
      <c r="P10" s="21"/>
      <c r="Q10" s="22"/>
      <c r="R10" s="37"/>
      <c r="S10" s="36"/>
      <c r="T10" s="36"/>
      <c r="U10" s="36"/>
      <c r="V10" s="15"/>
      <c r="W10" s="15"/>
      <c r="X10" s="26"/>
      <c r="Y10" s="26"/>
      <c r="Z10" s="15"/>
      <c r="AA10" s="15"/>
      <c r="AB10" s="15"/>
      <c r="AC10" s="15"/>
      <c r="AD10" s="15"/>
    </row>
    <row r="11" spans="1:30" ht="12.75" customHeight="1">
      <c r="A11" s="24">
        <v>9</v>
      </c>
      <c r="B11" s="55" t="s">
        <v>24</v>
      </c>
      <c r="C11" s="68"/>
      <c r="D11" s="69"/>
      <c r="E11" s="1">
        <v>2</v>
      </c>
      <c r="F11" s="1">
        <v>14</v>
      </c>
      <c r="G11" s="2">
        <v>8</v>
      </c>
      <c r="H11" s="59">
        <v>42</v>
      </c>
      <c r="I11" s="59"/>
      <c r="J11" s="1">
        <v>102</v>
      </c>
      <c r="K11" s="2"/>
      <c r="L11" s="1">
        <v>7804</v>
      </c>
      <c r="M11" s="1">
        <v>9181</v>
      </c>
      <c r="N11" s="2"/>
      <c r="O11">
        <f t="shared" si="0"/>
        <v>-1377</v>
      </c>
      <c r="P11" s="21"/>
      <c r="Q11" s="22"/>
      <c r="R11" s="37"/>
      <c r="S11" s="66"/>
      <c r="T11" s="66"/>
      <c r="U11" s="66"/>
      <c r="V11" s="15"/>
      <c r="W11" s="15"/>
      <c r="X11" s="26"/>
      <c r="Y11" s="26"/>
      <c r="Z11" s="15"/>
      <c r="AA11" s="15"/>
      <c r="AB11" s="15"/>
      <c r="AC11" s="15"/>
      <c r="AD11" s="15"/>
    </row>
    <row r="12" spans="1:43" ht="12.75" customHeight="1">
      <c r="A12" s="24">
        <v>10</v>
      </c>
      <c r="B12" s="55" t="s">
        <v>19</v>
      </c>
      <c r="C12" s="68"/>
      <c r="D12" s="69"/>
      <c r="E12" s="1">
        <v>2</v>
      </c>
      <c r="F12" s="1">
        <v>12</v>
      </c>
      <c r="G12" s="2">
        <v>7</v>
      </c>
      <c r="H12" s="59">
        <v>29</v>
      </c>
      <c r="I12" s="59"/>
      <c r="J12" s="1">
        <v>97</v>
      </c>
      <c r="K12" s="2"/>
      <c r="L12" s="1">
        <v>6698</v>
      </c>
      <c r="M12" s="1">
        <v>8042</v>
      </c>
      <c r="N12" s="2"/>
      <c r="O12">
        <f t="shared" si="0"/>
        <v>-1344</v>
      </c>
      <c r="P12" s="21"/>
      <c r="Q12" s="22"/>
      <c r="R12" s="22"/>
      <c r="S12" s="66"/>
      <c r="T12" s="66"/>
      <c r="U12" s="66"/>
      <c r="V12" s="15"/>
      <c r="W12" s="15"/>
      <c r="X12" s="15"/>
      <c r="Y12" s="15"/>
      <c r="Z12" s="15"/>
      <c r="AA12" s="15"/>
      <c r="AB12" s="15"/>
      <c r="AC12" s="15"/>
      <c r="AD12" s="15"/>
      <c r="AG12" s="31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30" ht="12.75" customHeight="1">
      <c r="A13" s="24">
        <v>11</v>
      </c>
      <c r="B13" s="56" t="s">
        <v>21</v>
      </c>
      <c r="C13" s="57"/>
      <c r="D13" s="58"/>
      <c r="E13" s="1">
        <v>0</v>
      </c>
      <c r="F13" s="1">
        <v>14</v>
      </c>
      <c r="G13" s="2">
        <v>7</v>
      </c>
      <c r="H13" s="59">
        <v>32</v>
      </c>
      <c r="I13" s="59"/>
      <c r="J13" s="1">
        <v>94</v>
      </c>
      <c r="K13" s="2"/>
      <c r="L13" s="1">
        <v>7337</v>
      </c>
      <c r="M13" s="1">
        <v>8417</v>
      </c>
      <c r="N13" s="2"/>
      <c r="O13">
        <f t="shared" si="0"/>
        <v>-1080</v>
      </c>
      <c r="P13" s="21"/>
      <c r="Q13" s="22"/>
      <c r="R13" s="37"/>
      <c r="S13" s="66"/>
      <c r="T13" s="66"/>
      <c r="U13" s="66"/>
      <c r="V13" s="15"/>
      <c r="W13" s="15"/>
      <c r="X13" s="26"/>
      <c r="Y13" s="26"/>
      <c r="Z13" s="15"/>
      <c r="AA13" s="15"/>
      <c r="AB13" s="15"/>
      <c r="AC13" s="15"/>
      <c r="AD13" s="15"/>
    </row>
    <row r="14" spans="1:30" ht="12.75" customHeight="1">
      <c r="A14" s="24">
        <v>12</v>
      </c>
      <c r="B14" s="56"/>
      <c r="C14" s="57"/>
      <c r="D14" s="58"/>
      <c r="E14" s="1"/>
      <c r="F14" s="1"/>
      <c r="G14" s="2"/>
      <c r="H14" s="59"/>
      <c r="I14" s="59"/>
      <c r="J14" s="1"/>
      <c r="K14" s="2"/>
      <c r="L14" s="1"/>
      <c r="M14" s="1"/>
      <c r="N14" s="2"/>
      <c r="P14" s="21"/>
      <c r="Q14" s="38"/>
      <c r="R14" s="38"/>
      <c r="S14" s="36"/>
      <c r="T14" s="36"/>
      <c r="U14" s="36"/>
      <c r="V14" s="17"/>
      <c r="W14" s="17"/>
      <c r="X14" s="39"/>
      <c r="Y14" s="39"/>
      <c r="Z14" s="17"/>
      <c r="AA14" s="17"/>
      <c r="AB14" s="17"/>
      <c r="AC14" s="17"/>
      <c r="AD14" s="17"/>
    </row>
    <row r="15" spans="1:31" ht="15.75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43" ht="12.75" customHeight="1">
      <c r="A16" s="24">
        <v>1</v>
      </c>
      <c r="B16" s="60" t="s">
        <v>33</v>
      </c>
      <c r="C16" s="61"/>
      <c r="D16" s="62"/>
      <c r="E16" s="1">
        <v>16</v>
      </c>
      <c r="F16" s="1">
        <v>0</v>
      </c>
      <c r="G16" s="2">
        <v>8</v>
      </c>
      <c r="H16" s="59">
        <v>111</v>
      </c>
      <c r="I16" s="59"/>
      <c r="J16" s="1">
        <v>33</v>
      </c>
      <c r="K16" s="2"/>
      <c r="L16" s="1">
        <v>11281</v>
      </c>
      <c r="M16" s="1">
        <v>9590</v>
      </c>
      <c r="N16" s="2"/>
      <c r="O16">
        <f>SUM(L16-M16)</f>
        <v>1691</v>
      </c>
      <c r="P16" s="21"/>
      <c r="Q16" s="22"/>
      <c r="R16" s="22"/>
      <c r="S16" s="66"/>
      <c r="T16" s="66"/>
      <c r="U16" s="66"/>
      <c r="V16" s="15"/>
      <c r="W16" s="15"/>
      <c r="X16" s="15"/>
      <c r="Y16" s="15"/>
      <c r="Z16" s="15"/>
      <c r="AA16" s="15"/>
      <c r="AB16" s="15"/>
      <c r="AC16" s="15"/>
      <c r="AD16" s="15"/>
      <c r="AG16" s="31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2.75" customHeight="1">
      <c r="A17" s="24">
        <v>2</v>
      </c>
      <c r="B17" s="60" t="s">
        <v>11</v>
      </c>
      <c r="C17" s="61"/>
      <c r="D17" s="62"/>
      <c r="E17" s="1">
        <v>14</v>
      </c>
      <c r="F17" s="1">
        <v>2</v>
      </c>
      <c r="G17" s="2">
        <v>8</v>
      </c>
      <c r="H17" s="59">
        <v>109</v>
      </c>
      <c r="I17" s="59"/>
      <c r="J17" s="1">
        <v>35</v>
      </c>
      <c r="K17" s="2"/>
      <c r="L17" s="1">
        <v>11235</v>
      </c>
      <c r="M17" s="1">
        <v>9644</v>
      </c>
      <c r="N17" s="2"/>
      <c r="O17">
        <f aca="true" t="shared" si="1" ref="O17:O26">SUM(L17-M17)</f>
        <v>1591</v>
      </c>
      <c r="P17" s="21"/>
      <c r="Q17" s="22"/>
      <c r="R17" s="22"/>
      <c r="S17" s="66"/>
      <c r="T17" s="66"/>
      <c r="U17" s="66"/>
      <c r="V17" s="15"/>
      <c r="W17" s="15"/>
      <c r="X17" s="15"/>
      <c r="Y17" s="15"/>
      <c r="Z17" s="15"/>
      <c r="AA17" s="15"/>
      <c r="AB17" s="15"/>
      <c r="AC17" s="15"/>
      <c r="AD17" s="15"/>
      <c r="AG17" s="31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30" ht="12.75" customHeight="1">
      <c r="A18" s="24">
        <v>3</v>
      </c>
      <c r="B18" s="60" t="s">
        <v>13</v>
      </c>
      <c r="C18" s="61"/>
      <c r="D18" s="62"/>
      <c r="E18" s="1">
        <v>10</v>
      </c>
      <c r="F18" s="1">
        <v>4</v>
      </c>
      <c r="G18" s="2">
        <v>7</v>
      </c>
      <c r="H18" s="59">
        <v>72</v>
      </c>
      <c r="I18" s="59"/>
      <c r="J18" s="1">
        <v>54</v>
      </c>
      <c r="K18" s="2"/>
      <c r="L18" s="1">
        <v>8824</v>
      </c>
      <c r="M18" s="1">
        <v>8476</v>
      </c>
      <c r="N18" s="2"/>
      <c r="O18">
        <f t="shared" si="1"/>
        <v>348</v>
      </c>
      <c r="P18" s="21"/>
      <c r="Q18" s="22"/>
      <c r="R18" s="22"/>
      <c r="S18" s="36"/>
      <c r="T18" s="36"/>
      <c r="U18" s="36"/>
      <c r="V18" s="15"/>
      <c r="W18" s="15"/>
      <c r="X18" s="26"/>
      <c r="Y18" s="26"/>
      <c r="Z18" s="15"/>
      <c r="AA18" s="15"/>
      <c r="AB18" s="15"/>
      <c r="AC18" s="15"/>
      <c r="AD18" s="15"/>
    </row>
    <row r="19" spans="1:43" ht="12.75" customHeight="1">
      <c r="A19" s="24">
        <v>4</v>
      </c>
      <c r="B19" s="60" t="s">
        <v>20</v>
      </c>
      <c r="C19" s="61"/>
      <c r="D19" s="62"/>
      <c r="E19" s="1">
        <v>8</v>
      </c>
      <c r="F19" s="1">
        <v>6</v>
      </c>
      <c r="G19" s="2">
        <v>7</v>
      </c>
      <c r="H19" s="59">
        <v>79</v>
      </c>
      <c r="I19" s="59"/>
      <c r="J19" s="1">
        <v>47</v>
      </c>
      <c r="K19" s="2"/>
      <c r="L19" s="1">
        <v>8462</v>
      </c>
      <c r="M19" s="1">
        <v>7805</v>
      </c>
      <c r="N19" s="2"/>
      <c r="O19">
        <f>SUM(L19-M19)</f>
        <v>657</v>
      </c>
      <c r="P19" s="21"/>
      <c r="Q19" s="22"/>
      <c r="R19" s="22"/>
      <c r="S19" s="66"/>
      <c r="T19" s="66"/>
      <c r="U19" s="66"/>
      <c r="V19" s="15"/>
      <c r="W19" s="15"/>
      <c r="X19" s="15"/>
      <c r="Y19" s="15"/>
      <c r="Z19" s="15"/>
      <c r="AA19" s="15"/>
      <c r="AB19" s="15"/>
      <c r="AC19" s="15"/>
      <c r="AD19" s="15"/>
      <c r="AG19" s="31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ht="12.75" customHeight="1">
      <c r="A20" s="24">
        <v>5</v>
      </c>
      <c r="B20" s="60" t="s">
        <v>28</v>
      </c>
      <c r="C20" s="61"/>
      <c r="D20" s="62"/>
      <c r="E20" s="1">
        <v>8</v>
      </c>
      <c r="F20" s="1">
        <v>10</v>
      </c>
      <c r="G20" s="2">
        <v>9</v>
      </c>
      <c r="H20" s="59">
        <v>76</v>
      </c>
      <c r="I20" s="59"/>
      <c r="J20" s="1">
        <v>86</v>
      </c>
      <c r="K20" s="2"/>
      <c r="L20" s="1">
        <v>10607</v>
      </c>
      <c r="M20" s="1">
        <v>10645</v>
      </c>
      <c r="N20" s="2"/>
      <c r="O20">
        <f t="shared" si="1"/>
        <v>-38</v>
      </c>
      <c r="P20" s="21"/>
      <c r="Q20" s="22"/>
      <c r="R20" s="22"/>
      <c r="S20" s="66"/>
      <c r="T20" s="66"/>
      <c r="U20" s="66"/>
      <c r="V20" s="15"/>
      <c r="W20" s="15"/>
      <c r="X20" s="15"/>
      <c r="Y20" s="15"/>
      <c r="Z20" s="15"/>
      <c r="AA20" s="15"/>
      <c r="AB20" s="15"/>
      <c r="AC20" s="15"/>
      <c r="AD20" s="15"/>
      <c r="AG20" s="30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30" ht="12.75" customHeight="1">
      <c r="A21" s="24">
        <v>6</v>
      </c>
      <c r="B21" s="63" t="s">
        <v>29</v>
      </c>
      <c r="C21" s="64"/>
      <c r="D21" s="65"/>
      <c r="E21" s="1">
        <v>8</v>
      </c>
      <c r="F21" s="1">
        <v>6</v>
      </c>
      <c r="G21" s="2">
        <v>7</v>
      </c>
      <c r="H21" s="59">
        <v>73</v>
      </c>
      <c r="I21" s="59"/>
      <c r="J21" s="1">
        <v>53</v>
      </c>
      <c r="K21" s="2"/>
      <c r="L21" s="1">
        <v>8820</v>
      </c>
      <c r="M21" s="1">
        <v>8268</v>
      </c>
      <c r="N21" s="2"/>
      <c r="O21">
        <f>SUM(L21-M21)</f>
        <v>552</v>
      </c>
      <c r="P21" s="21"/>
      <c r="Q21" s="22"/>
      <c r="R21" s="22"/>
      <c r="S21" s="36"/>
      <c r="T21" s="36"/>
      <c r="U21" s="36"/>
      <c r="V21" s="15"/>
      <c r="W21" s="15"/>
      <c r="X21" s="26"/>
      <c r="Y21" s="26"/>
      <c r="Z21" s="15"/>
      <c r="AA21" s="15"/>
      <c r="AB21" s="15"/>
      <c r="AC21" s="15"/>
      <c r="AD21" s="15"/>
    </row>
    <row r="22" spans="1:43" ht="12.75" customHeight="1">
      <c r="A22" s="24">
        <v>7</v>
      </c>
      <c r="B22" s="55" t="s">
        <v>16</v>
      </c>
      <c r="C22" s="68"/>
      <c r="D22" s="69"/>
      <c r="E22" s="1">
        <v>8</v>
      </c>
      <c r="F22" s="1">
        <v>10</v>
      </c>
      <c r="G22" s="2">
        <v>9</v>
      </c>
      <c r="H22" s="59">
        <v>73</v>
      </c>
      <c r="I22" s="59"/>
      <c r="J22" s="1">
        <v>89</v>
      </c>
      <c r="K22" s="2"/>
      <c r="L22" s="1">
        <v>9709</v>
      </c>
      <c r="M22" s="1">
        <v>10420</v>
      </c>
      <c r="N22" s="2"/>
      <c r="O22">
        <f>SUM(L22-M22)</f>
        <v>-711</v>
      </c>
      <c r="P22" s="21"/>
      <c r="Q22" s="22"/>
      <c r="R22" s="22"/>
      <c r="S22" s="66"/>
      <c r="T22" s="66"/>
      <c r="U22" s="66"/>
      <c r="V22" s="15"/>
      <c r="W22" s="15"/>
      <c r="X22" s="15"/>
      <c r="Y22" s="15"/>
      <c r="Z22" s="15"/>
      <c r="AA22" s="15"/>
      <c r="AB22" s="15"/>
      <c r="AC22" s="15"/>
      <c r="AD22" s="15"/>
      <c r="AG22" s="31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30" ht="12.75" customHeight="1">
      <c r="A23" s="24">
        <v>8</v>
      </c>
      <c r="B23" s="55" t="s">
        <v>25</v>
      </c>
      <c r="C23" s="68"/>
      <c r="D23" s="69"/>
      <c r="E23" s="1">
        <v>6</v>
      </c>
      <c r="F23" s="1">
        <v>8</v>
      </c>
      <c r="G23" s="2">
        <v>7</v>
      </c>
      <c r="H23" s="59">
        <v>57</v>
      </c>
      <c r="I23" s="59"/>
      <c r="J23" s="1">
        <v>69</v>
      </c>
      <c r="K23" s="2"/>
      <c r="L23" s="1">
        <v>8715</v>
      </c>
      <c r="M23" s="1">
        <v>8835</v>
      </c>
      <c r="N23" s="2"/>
      <c r="O23">
        <f>SUM(L23-M23)</f>
        <v>-120</v>
      </c>
      <c r="P23" s="21"/>
      <c r="Q23" s="22"/>
      <c r="R23" s="22"/>
      <c r="S23" s="36"/>
      <c r="T23" s="36"/>
      <c r="U23" s="36"/>
      <c r="V23" s="15"/>
      <c r="W23" s="15"/>
      <c r="X23" s="26"/>
      <c r="Y23" s="26"/>
      <c r="Z23" s="15"/>
      <c r="AA23" s="15"/>
      <c r="AB23" s="15"/>
      <c r="AC23" s="15"/>
      <c r="AD23" s="15"/>
    </row>
    <row r="24" spans="1:30" ht="12.75" customHeight="1">
      <c r="A24" s="24">
        <v>9</v>
      </c>
      <c r="B24" s="56" t="s">
        <v>15</v>
      </c>
      <c r="C24" s="57"/>
      <c r="D24" s="58"/>
      <c r="E24" s="1">
        <v>4</v>
      </c>
      <c r="F24" s="1">
        <v>8</v>
      </c>
      <c r="G24" s="2">
        <v>6</v>
      </c>
      <c r="H24" s="59">
        <v>46</v>
      </c>
      <c r="I24" s="59"/>
      <c r="J24" s="1">
        <v>62</v>
      </c>
      <c r="K24" s="2"/>
      <c r="L24" s="1">
        <v>7148</v>
      </c>
      <c r="M24" s="1">
        <v>7395</v>
      </c>
      <c r="N24" s="2"/>
      <c r="O24">
        <f t="shared" si="1"/>
        <v>-247</v>
      </c>
      <c r="P24" s="21"/>
      <c r="Q24" s="22"/>
      <c r="R24" s="22"/>
      <c r="S24" s="66"/>
      <c r="T24" s="66"/>
      <c r="U24" s="66"/>
      <c r="V24" s="15"/>
      <c r="W24" s="15"/>
      <c r="X24" s="26"/>
      <c r="Y24" s="26"/>
      <c r="Z24" s="15"/>
      <c r="AA24" s="15"/>
      <c r="AB24" s="15"/>
      <c r="AC24" s="15"/>
      <c r="AD24" s="15"/>
    </row>
    <row r="25" spans="1:43" s="20" customFormat="1" ht="15.75" customHeight="1">
      <c r="A25" s="24">
        <v>10</v>
      </c>
      <c r="B25" s="56" t="s">
        <v>18</v>
      </c>
      <c r="C25" s="57"/>
      <c r="D25" s="58"/>
      <c r="E25" s="1">
        <v>0</v>
      </c>
      <c r="F25" s="1">
        <v>16</v>
      </c>
      <c r="G25" s="2">
        <v>8</v>
      </c>
      <c r="H25" s="59">
        <v>31</v>
      </c>
      <c r="I25" s="59"/>
      <c r="J25" s="1">
        <v>113</v>
      </c>
      <c r="K25" s="2"/>
      <c r="L25" s="1">
        <v>8286</v>
      </c>
      <c r="M25" s="1">
        <v>9684</v>
      </c>
      <c r="N25" s="2"/>
      <c r="O25">
        <f t="shared" si="1"/>
        <v>-1398</v>
      </c>
      <c r="P25" s="21"/>
      <c r="Q25" s="22"/>
      <c r="R25" s="16"/>
      <c r="S25" s="16"/>
      <c r="T25" s="16"/>
      <c r="U25" s="15"/>
      <c r="V25" s="15"/>
      <c r="W25" s="15"/>
      <c r="X25" s="17"/>
      <c r="Y25" s="15"/>
      <c r="Z25" s="15"/>
      <c r="AA25" s="15"/>
      <c r="AB25" s="15"/>
      <c r="AC25" s="15"/>
      <c r="AD25" s="15"/>
      <c r="AG25" s="31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30" ht="12.75" customHeight="1">
      <c r="A26" s="24">
        <v>11</v>
      </c>
      <c r="B26" s="56" t="s">
        <v>27</v>
      </c>
      <c r="C26" s="57"/>
      <c r="D26" s="58"/>
      <c r="E26" s="1">
        <v>0</v>
      </c>
      <c r="F26" s="1">
        <v>12</v>
      </c>
      <c r="G26" s="2">
        <v>6</v>
      </c>
      <c r="H26" s="59">
        <v>11</v>
      </c>
      <c r="I26" s="59"/>
      <c r="J26" s="1">
        <v>97</v>
      </c>
      <c r="K26" s="2"/>
      <c r="L26" s="1">
        <v>5248</v>
      </c>
      <c r="M26" s="1">
        <v>7583</v>
      </c>
      <c r="N26" s="2"/>
      <c r="O26">
        <f t="shared" si="1"/>
        <v>-2335</v>
      </c>
      <c r="P26" s="21"/>
      <c r="Q26" s="22"/>
      <c r="R26" s="22"/>
      <c r="S26" s="66"/>
      <c r="T26" s="66"/>
      <c r="U26" s="66"/>
      <c r="V26" s="15"/>
      <c r="W26" s="15"/>
      <c r="X26" s="26"/>
      <c r="Y26" s="26"/>
      <c r="Z26" s="15"/>
      <c r="AA26" s="15"/>
      <c r="AB26" s="15"/>
      <c r="AC26" s="15"/>
      <c r="AD26" s="15"/>
    </row>
    <row r="27" spans="1:43" s="20" customFormat="1" ht="15.75">
      <c r="A27" s="24">
        <v>12</v>
      </c>
      <c r="B27" s="56"/>
      <c r="C27" s="57"/>
      <c r="D27" s="58"/>
      <c r="E27" s="1"/>
      <c r="F27" s="1"/>
      <c r="G27" s="2"/>
      <c r="H27" s="59"/>
      <c r="I27" s="59"/>
      <c r="J27" s="1"/>
      <c r="K27" s="2"/>
      <c r="L27" s="1"/>
      <c r="M27" s="1"/>
      <c r="N27" s="2"/>
      <c r="P27" s="21"/>
      <c r="Q27" s="22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  <c r="AG27" s="31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0" customFormat="1" ht="13.5" thickBot="1">
      <c r="A28" s="13"/>
      <c r="B28" s="23"/>
      <c r="C28" s="23"/>
      <c r="D28" s="23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21"/>
      <c r="Q28" s="22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  <c r="AG28" s="30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5" ht="12.75" customHeight="1" thickBot="1">
      <c r="A29" s="3" t="s">
        <v>0</v>
      </c>
      <c r="B29" s="77" t="s">
        <v>10</v>
      </c>
      <c r="C29" s="78"/>
      <c r="D29" s="78"/>
      <c r="E29" s="78"/>
      <c r="F29" s="78"/>
      <c r="G29" s="79"/>
      <c r="I29" s="3" t="s">
        <v>0</v>
      </c>
      <c r="J29" s="77" t="s">
        <v>23</v>
      </c>
      <c r="K29" s="78"/>
      <c r="L29" s="78"/>
      <c r="M29" s="78"/>
      <c r="N29" s="78"/>
      <c r="O29" s="79"/>
      <c r="Q29" s="3" t="s">
        <v>0</v>
      </c>
      <c r="R29" s="74" t="s">
        <v>12</v>
      </c>
      <c r="S29" s="75"/>
      <c r="T29" s="75"/>
      <c r="U29" s="75"/>
      <c r="V29" s="75"/>
      <c r="W29" s="76"/>
      <c r="Y29" s="3" t="s">
        <v>0</v>
      </c>
      <c r="Z29" s="74" t="s">
        <v>19</v>
      </c>
      <c r="AA29" s="75"/>
      <c r="AB29" s="75"/>
      <c r="AC29" s="75"/>
      <c r="AD29" s="75"/>
      <c r="AE29" s="76"/>
      <c r="AG29" s="18"/>
      <c r="AH29" s="41" t="s">
        <v>26</v>
      </c>
      <c r="AI29" s="41" t="s">
        <v>12</v>
      </c>
      <c r="AJ29" s="41" t="s">
        <v>23</v>
      </c>
      <c r="AK29" s="41" t="s">
        <v>19</v>
      </c>
      <c r="AL29" s="41" t="s">
        <v>21</v>
      </c>
      <c r="AM29" s="41" t="s">
        <v>24</v>
      </c>
      <c r="AN29" s="41" t="s">
        <v>10</v>
      </c>
      <c r="AO29" s="41" t="s">
        <v>22</v>
      </c>
      <c r="AP29" s="41" t="s">
        <v>14</v>
      </c>
      <c r="AQ29" s="41" t="s">
        <v>17</v>
      </c>
      <c r="AR29" s="41" t="s">
        <v>31</v>
      </c>
      <c r="AS29" s="41">
        <v>12</v>
      </c>
    </row>
    <row r="30" spans="1:45" ht="12.75" customHeight="1">
      <c r="A30" s="7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7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7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7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9"/>
      <c r="AG30" s="41" t="s">
        <v>26</v>
      </c>
      <c r="AH30" s="27"/>
      <c r="AI30" s="28" t="s">
        <v>1</v>
      </c>
      <c r="AJ30" s="28" t="s">
        <v>1</v>
      </c>
      <c r="AK30" s="28" t="s">
        <v>1</v>
      </c>
      <c r="AL30" s="28" t="s">
        <v>1</v>
      </c>
      <c r="AM30" s="28" t="s">
        <v>1</v>
      </c>
      <c r="AN30" s="28"/>
      <c r="AO30" s="28"/>
      <c r="AP30" s="28" t="s">
        <v>32</v>
      </c>
      <c r="AQ30" s="28" t="s">
        <v>32</v>
      </c>
      <c r="AR30" s="28"/>
      <c r="AS30" s="28"/>
    </row>
    <row r="31" spans="1:45" ht="12.75" customHeight="1">
      <c r="A31" s="9">
        <v>2</v>
      </c>
      <c r="B31" s="40">
        <v>1316</v>
      </c>
      <c r="C31" s="40">
        <v>1151</v>
      </c>
      <c r="D31" s="40">
        <v>16</v>
      </c>
      <c r="E31" s="40">
        <v>2</v>
      </c>
      <c r="F31" s="40">
        <v>2</v>
      </c>
      <c r="G31" s="40">
        <v>0</v>
      </c>
      <c r="I31" s="9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9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9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  <c r="AG31" s="41" t="s">
        <v>12</v>
      </c>
      <c r="AH31" s="28" t="s">
        <v>1</v>
      </c>
      <c r="AI31" s="27"/>
      <c r="AJ31" s="28" t="s">
        <v>32</v>
      </c>
      <c r="AK31" s="28" t="s">
        <v>32</v>
      </c>
      <c r="AL31" s="28" t="s">
        <v>1</v>
      </c>
      <c r="AM31" s="28" t="s">
        <v>32</v>
      </c>
      <c r="AN31" s="28"/>
      <c r="AO31" s="28" t="s">
        <v>32</v>
      </c>
      <c r="AP31" s="28" t="s">
        <v>1</v>
      </c>
      <c r="AQ31" s="28"/>
      <c r="AR31" s="28" t="s">
        <v>1</v>
      </c>
      <c r="AS31" s="28"/>
    </row>
    <row r="32" spans="1:45" ht="12.75" customHeight="1">
      <c r="A32" s="9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9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9">
        <v>3</v>
      </c>
      <c r="R32" s="10"/>
      <c r="S32" s="11"/>
      <c r="T32" s="11"/>
      <c r="U32" s="11"/>
      <c r="V32" s="11"/>
      <c r="W32" s="12"/>
      <c r="Y32" s="9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  <c r="AG32" s="41" t="s">
        <v>23</v>
      </c>
      <c r="AH32" s="28" t="s">
        <v>1</v>
      </c>
      <c r="AI32" s="28" t="s">
        <v>32</v>
      </c>
      <c r="AJ32" s="27"/>
      <c r="AK32" s="28" t="s">
        <v>1</v>
      </c>
      <c r="AL32" s="28"/>
      <c r="AM32" s="28" t="s">
        <v>32</v>
      </c>
      <c r="AN32" s="28" t="s">
        <v>32</v>
      </c>
      <c r="AO32" s="28" t="s">
        <v>1</v>
      </c>
      <c r="AP32" s="28"/>
      <c r="AQ32" s="28"/>
      <c r="AR32" s="28" t="s">
        <v>1</v>
      </c>
      <c r="AS32" s="28"/>
    </row>
    <row r="33" spans="1:45" ht="12.75" customHeight="1">
      <c r="A33" s="9">
        <v>4</v>
      </c>
      <c r="B33" s="10"/>
      <c r="C33" s="11"/>
      <c r="D33" s="11"/>
      <c r="E33" s="11"/>
      <c r="F33" s="11"/>
      <c r="G33" s="12"/>
      <c r="I33" s="9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9">
        <v>4</v>
      </c>
      <c r="R33" s="10"/>
      <c r="S33" s="11"/>
      <c r="T33" s="11"/>
      <c r="U33" s="11"/>
      <c r="V33" s="11"/>
      <c r="W33" s="12"/>
      <c r="Y33" s="9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  <c r="AG33" s="41" t="s">
        <v>19</v>
      </c>
      <c r="AH33" s="28" t="s">
        <v>1</v>
      </c>
      <c r="AI33" s="28" t="s">
        <v>32</v>
      </c>
      <c r="AJ33" s="28" t="s">
        <v>1</v>
      </c>
      <c r="AK33" s="27"/>
      <c r="AL33" s="28"/>
      <c r="AM33" s="28" t="s">
        <v>1</v>
      </c>
      <c r="AN33" s="28"/>
      <c r="AO33" s="28" t="s">
        <v>32</v>
      </c>
      <c r="AP33" s="28" t="s">
        <v>1</v>
      </c>
      <c r="AQ33" s="28" t="s">
        <v>32</v>
      </c>
      <c r="AR33" s="28"/>
      <c r="AS33" s="28"/>
    </row>
    <row r="34" spans="1:45" ht="12.75" customHeight="1">
      <c r="A34" s="9">
        <v>5</v>
      </c>
      <c r="B34" s="10"/>
      <c r="C34" s="11"/>
      <c r="D34" s="32"/>
      <c r="E34" s="32"/>
      <c r="F34" s="32"/>
      <c r="G34" s="12"/>
      <c r="I34" s="9">
        <v>5</v>
      </c>
      <c r="J34" s="51">
        <v>1438</v>
      </c>
      <c r="K34" s="51">
        <v>1437</v>
      </c>
      <c r="L34" s="51">
        <v>12</v>
      </c>
      <c r="M34" s="51">
        <v>6</v>
      </c>
      <c r="N34" s="51">
        <v>2</v>
      </c>
      <c r="O34" s="51">
        <v>0</v>
      </c>
      <c r="Q34" s="9">
        <v>5</v>
      </c>
      <c r="R34" s="51">
        <v>1437</v>
      </c>
      <c r="S34" s="51">
        <v>1438</v>
      </c>
      <c r="T34" s="51">
        <v>6</v>
      </c>
      <c r="U34" s="51">
        <v>12</v>
      </c>
      <c r="V34" s="51">
        <v>0</v>
      </c>
      <c r="W34" s="51">
        <v>2</v>
      </c>
      <c r="Y34" s="9">
        <v>5</v>
      </c>
      <c r="Z34" s="10">
        <v>980</v>
      </c>
      <c r="AA34" s="11">
        <v>1203</v>
      </c>
      <c r="AB34" s="32">
        <v>6</v>
      </c>
      <c r="AC34" s="32">
        <v>12</v>
      </c>
      <c r="AD34" s="32">
        <v>0</v>
      </c>
      <c r="AE34" s="12">
        <v>2</v>
      </c>
      <c r="AG34" s="41" t="s">
        <v>21</v>
      </c>
      <c r="AH34" s="28" t="s">
        <v>1</v>
      </c>
      <c r="AI34" s="28" t="s">
        <v>1</v>
      </c>
      <c r="AJ34" s="28"/>
      <c r="AK34" s="28"/>
      <c r="AL34" s="27"/>
      <c r="AM34" s="28" t="s">
        <v>1</v>
      </c>
      <c r="AN34" s="28" t="s">
        <v>1</v>
      </c>
      <c r="AO34" s="28" t="s">
        <v>32</v>
      </c>
      <c r="AP34" s="28"/>
      <c r="AQ34" s="28" t="s">
        <v>1</v>
      </c>
      <c r="AR34" s="28" t="s">
        <v>32</v>
      </c>
      <c r="AS34" s="28"/>
    </row>
    <row r="35" spans="1:45" ht="12.75" customHeight="1">
      <c r="A35" s="9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9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9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9">
        <v>6</v>
      </c>
      <c r="Z35" s="10"/>
      <c r="AA35" s="11"/>
      <c r="AB35" s="11"/>
      <c r="AC35" s="11"/>
      <c r="AD35" s="11"/>
      <c r="AE35" s="12"/>
      <c r="AG35" s="41" t="s">
        <v>24</v>
      </c>
      <c r="AH35" s="28"/>
      <c r="AI35" s="28" t="s">
        <v>32</v>
      </c>
      <c r="AJ35" s="28" t="s">
        <v>32</v>
      </c>
      <c r="AK35" s="28" t="s">
        <v>1</v>
      </c>
      <c r="AL35" s="28" t="s">
        <v>1</v>
      </c>
      <c r="AM35" s="27"/>
      <c r="AN35" s="28" t="s">
        <v>1</v>
      </c>
      <c r="AO35" s="28" t="s">
        <v>1</v>
      </c>
      <c r="AP35" s="28"/>
      <c r="AQ35" s="28" t="s">
        <v>1</v>
      </c>
      <c r="AR35" s="28"/>
      <c r="AS35" s="28"/>
    </row>
    <row r="36" spans="1:45" ht="12.75" customHeight="1">
      <c r="A36" s="9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9">
        <v>7</v>
      </c>
      <c r="J36" s="10"/>
      <c r="K36" s="11"/>
      <c r="L36" s="11"/>
      <c r="M36" s="11"/>
      <c r="N36" s="11"/>
      <c r="O36" s="12"/>
      <c r="Q36" s="9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9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  <c r="AG36" s="41" t="s">
        <v>10</v>
      </c>
      <c r="AH36" s="28" t="s">
        <v>1</v>
      </c>
      <c r="AI36" s="28"/>
      <c r="AJ36" s="28" t="s">
        <v>32</v>
      </c>
      <c r="AK36" s="28"/>
      <c r="AL36" s="28" t="s">
        <v>1</v>
      </c>
      <c r="AM36" s="28" t="s">
        <v>1</v>
      </c>
      <c r="AN36" s="27"/>
      <c r="AO36" s="28" t="s">
        <v>32</v>
      </c>
      <c r="AP36" s="28"/>
      <c r="AQ36" s="28"/>
      <c r="AR36" s="28" t="s">
        <v>1</v>
      </c>
      <c r="AS36" s="28"/>
    </row>
    <row r="37" spans="1:45" ht="12.75" customHeight="1">
      <c r="A37" s="9">
        <v>8</v>
      </c>
      <c r="B37" s="10"/>
      <c r="C37" s="11"/>
      <c r="D37" s="11"/>
      <c r="E37" s="11"/>
      <c r="F37" s="11"/>
      <c r="G37" s="12"/>
      <c r="I37" s="9">
        <v>8</v>
      </c>
      <c r="J37" s="10"/>
      <c r="K37" s="11"/>
      <c r="L37" s="11"/>
      <c r="M37" s="11"/>
      <c r="N37" s="11"/>
      <c r="O37" s="12"/>
      <c r="Q37" s="9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9">
        <v>8</v>
      </c>
      <c r="Z37" s="10"/>
      <c r="AA37" s="11"/>
      <c r="AB37" s="11"/>
      <c r="AC37" s="11"/>
      <c r="AD37" s="11"/>
      <c r="AE37" s="12"/>
      <c r="AG37" s="41" t="s">
        <v>22</v>
      </c>
      <c r="AH37" s="28"/>
      <c r="AI37" s="28" t="s">
        <v>32</v>
      </c>
      <c r="AJ37" s="28" t="s">
        <v>1</v>
      </c>
      <c r="AK37" s="28" t="s">
        <v>32</v>
      </c>
      <c r="AL37" s="28" t="s">
        <v>32</v>
      </c>
      <c r="AM37" s="28"/>
      <c r="AN37" s="28" t="s">
        <v>32</v>
      </c>
      <c r="AO37" s="27"/>
      <c r="AP37" s="28" t="s">
        <v>32</v>
      </c>
      <c r="AQ37" s="28" t="s">
        <v>32</v>
      </c>
      <c r="AR37" s="28"/>
      <c r="AS37" s="28"/>
    </row>
    <row r="38" spans="1:45" ht="12.75" customHeight="1">
      <c r="A38" s="9">
        <v>9</v>
      </c>
      <c r="B38" s="10"/>
      <c r="C38" s="11"/>
      <c r="D38" s="11"/>
      <c r="E38" s="11"/>
      <c r="F38" s="11"/>
      <c r="G38" s="12"/>
      <c r="I38" s="9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9">
        <v>9</v>
      </c>
      <c r="R38" s="10"/>
      <c r="S38" s="11"/>
      <c r="T38" s="11"/>
      <c r="U38" s="11"/>
      <c r="V38" s="11"/>
      <c r="W38" s="12"/>
      <c r="Y38" s="9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  <c r="AG38" s="41" t="s">
        <v>14</v>
      </c>
      <c r="AH38" s="28" t="s">
        <v>32</v>
      </c>
      <c r="AI38" s="28" t="s">
        <v>1</v>
      </c>
      <c r="AJ38" s="28"/>
      <c r="AK38" s="28" t="s">
        <v>1</v>
      </c>
      <c r="AL38" s="28"/>
      <c r="AM38" s="28"/>
      <c r="AN38" s="28"/>
      <c r="AO38" s="28" t="s">
        <v>32</v>
      </c>
      <c r="AP38" s="27"/>
      <c r="AQ38" s="28" t="s">
        <v>32</v>
      </c>
      <c r="AR38" s="28" t="s">
        <v>32</v>
      </c>
      <c r="AS38" s="28"/>
    </row>
    <row r="39" spans="1:45" ht="12.75" customHeight="1">
      <c r="A39" s="9">
        <v>10</v>
      </c>
      <c r="B39" s="10"/>
      <c r="C39" s="11"/>
      <c r="D39" s="11"/>
      <c r="E39" s="11"/>
      <c r="F39" s="11"/>
      <c r="G39" s="12"/>
      <c r="I39" s="9">
        <v>10</v>
      </c>
      <c r="J39" s="10"/>
      <c r="K39" s="11"/>
      <c r="L39" s="11"/>
      <c r="M39" s="11"/>
      <c r="N39" s="11"/>
      <c r="O39" s="12"/>
      <c r="Q39" s="9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9">
        <v>10</v>
      </c>
      <c r="Z39" s="10"/>
      <c r="AA39" s="11"/>
      <c r="AB39" s="11"/>
      <c r="AC39" s="11"/>
      <c r="AD39" s="11"/>
      <c r="AE39" s="12"/>
      <c r="AG39" s="41" t="s">
        <v>17</v>
      </c>
      <c r="AH39" s="28" t="s">
        <v>32</v>
      </c>
      <c r="AI39" s="28"/>
      <c r="AJ39" s="28"/>
      <c r="AK39" s="28" t="s">
        <v>32</v>
      </c>
      <c r="AL39" s="28" t="s">
        <v>1</v>
      </c>
      <c r="AM39" s="28" t="s">
        <v>1</v>
      </c>
      <c r="AN39" s="28"/>
      <c r="AO39" s="28" t="s">
        <v>32</v>
      </c>
      <c r="AP39" s="28" t="s">
        <v>32</v>
      </c>
      <c r="AQ39" s="27"/>
      <c r="AR39" s="28"/>
      <c r="AS39" s="28"/>
    </row>
    <row r="40" spans="1:45" ht="12.75" customHeight="1">
      <c r="A40" s="9">
        <v>11</v>
      </c>
      <c r="B40" s="42"/>
      <c r="C40" s="43"/>
      <c r="D40" s="43"/>
      <c r="E40" s="43"/>
      <c r="F40" s="43"/>
      <c r="G40" s="44"/>
      <c r="I40" s="9">
        <v>11</v>
      </c>
      <c r="J40" s="42"/>
      <c r="K40" s="43"/>
      <c r="L40" s="43"/>
      <c r="M40" s="43"/>
      <c r="N40" s="43"/>
      <c r="O40" s="44"/>
      <c r="Q40" s="9">
        <v>11</v>
      </c>
      <c r="R40" s="42">
        <v>1201</v>
      </c>
      <c r="S40" s="43">
        <v>1186</v>
      </c>
      <c r="T40" s="43">
        <v>14</v>
      </c>
      <c r="U40" s="43">
        <v>4</v>
      </c>
      <c r="V40" s="43">
        <v>2</v>
      </c>
      <c r="W40" s="22">
        <v>0</v>
      </c>
      <c r="Y40" s="9">
        <v>11</v>
      </c>
      <c r="Z40" s="42"/>
      <c r="AA40" s="43"/>
      <c r="AB40" s="43"/>
      <c r="AC40" s="43"/>
      <c r="AD40" s="43"/>
      <c r="AE40" s="44"/>
      <c r="AG40" s="41" t="s">
        <v>31</v>
      </c>
      <c r="AH40" s="28"/>
      <c r="AI40" s="28" t="s">
        <v>1</v>
      </c>
      <c r="AJ40" s="28" t="s">
        <v>1</v>
      </c>
      <c r="AK40" s="28"/>
      <c r="AL40" s="28" t="s">
        <v>32</v>
      </c>
      <c r="AM40" s="28"/>
      <c r="AN40" s="28" t="s">
        <v>1</v>
      </c>
      <c r="AO40" s="28"/>
      <c r="AP40" s="28" t="s">
        <v>32</v>
      </c>
      <c r="AQ40" s="28"/>
      <c r="AR40" s="27"/>
      <c r="AS40" s="28"/>
    </row>
    <row r="41" spans="1:45" ht="12.75" customHeight="1" thickBot="1">
      <c r="A41" s="14"/>
      <c r="B41" s="8">
        <f aca="true" t="shared" si="2" ref="B41:G41">SUM(B30:B40)</f>
        <v>6469</v>
      </c>
      <c r="C41" s="8">
        <f t="shared" si="2"/>
        <v>6005</v>
      </c>
      <c r="D41" s="8">
        <f t="shared" si="2"/>
        <v>56</v>
      </c>
      <c r="E41" s="8">
        <f t="shared" si="2"/>
        <v>34</v>
      </c>
      <c r="F41" s="8">
        <f t="shared" si="2"/>
        <v>8</v>
      </c>
      <c r="G41" s="8">
        <f t="shared" si="2"/>
        <v>2</v>
      </c>
      <c r="I41" s="14"/>
      <c r="J41" s="8">
        <f aca="true" t="shared" si="3" ref="J41:O41">SUM(J30:J40)</f>
        <v>9699</v>
      </c>
      <c r="K41" s="8">
        <f t="shared" si="3"/>
        <v>8482</v>
      </c>
      <c r="L41" s="8">
        <f t="shared" si="3"/>
        <v>98</v>
      </c>
      <c r="M41" s="8">
        <f t="shared" si="3"/>
        <v>28</v>
      </c>
      <c r="N41" s="8">
        <f t="shared" si="3"/>
        <v>14</v>
      </c>
      <c r="O41" s="8">
        <f t="shared" si="3"/>
        <v>0</v>
      </c>
      <c r="Q41" s="14"/>
      <c r="R41" s="8">
        <f aca="true" t="shared" si="4" ref="R41:W41">SUM(R30:R40)</f>
        <v>10542</v>
      </c>
      <c r="S41" s="8">
        <f t="shared" si="4"/>
        <v>8951</v>
      </c>
      <c r="T41" s="8">
        <f t="shared" si="4"/>
        <v>104</v>
      </c>
      <c r="U41" s="8">
        <f t="shared" si="4"/>
        <v>40</v>
      </c>
      <c r="V41" s="8">
        <f t="shared" si="4"/>
        <v>12</v>
      </c>
      <c r="W41" s="8">
        <f t="shared" si="4"/>
        <v>4</v>
      </c>
      <c r="Y41" s="14"/>
      <c r="Z41" s="8">
        <f aca="true" t="shared" si="5" ref="Z41:AE41">SUM(Z30:Z40)</f>
        <v>6698</v>
      </c>
      <c r="AA41" s="8">
        <f t="shared" si="5"/>
        <v>8042</v>
      </c>
      <c r="AB41" s="8">
        <f t="shared" si="5"/>
        <v>29</v>
      </c>
      <c r="AC41" s="8">
        <f t="shared" si="5"/>
        <v>97</v>
      </c>
      <c r="AD41" s="8">
        <f t="shared" si="5"/>
        <v>2</v>
      </c>
      <c r="AE41" s="8">
        <f t="shared" si="5"/>
        <v>12</v>
      </c>
      <c r="AG41" s="19">
        <v>12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7"/>
    </row>
    <row r="42" spans="1:45" ht="12.75" customHeight="1" thickBot="1">
      <c r="A42" s="3" t="s">
        <v>0</v>
      </c>
      <c r="B42" s="77" t="s">
        <v>21</v>
      </c>
      <c r="C42" s="78"/>
      <c r="D42" s="78"/>
      <c r="E42" s="78"/>
      <c r="F42" s="78"/>
      <c r="G42" s="79"/>
      <c r="I42" s="3" t="s">
        <v>0</v>
      </c>
      <c r="J42" s="77" t="s">
        <v>24</v>
      </c>
      <c r="K42" s="78"/>
      <c r="L42" s="78"/>
      <c r="M42" s="78"/>
      <c r="N42" s="78"/>
      <c r="O42" s="79"/>
      <c r="Q42" s="3" t="s">
        <v>0</v>
      </c>
      <c r="R42" s="74" t="s">
        <v>26</v>
      </c>
      <c r="S42" s="75"/>
      <c r="T42" s="75"/>
      <c r="U42" s="75"/>
      <c r="V42" s="75"/>
      <c r="W42" s="76"/>
      <c r="Y42" s="3" t="s">
        <v>0</v>
      </c>
      <c r="Z42" s="74" t="s">
        <v>22</v>
      </c>
      <c r="AA42" s="75"/>
      <c r="AB42" s="75"/>
      <c r="AC42" s="75"/>
      <c r="AD42" s="75"/>
      <c r="AE42" s="76"/>
      <c r="AG42" s="18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2.75" customHeight="1">
      <c r="A43" s="7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7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7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7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9"/>
      <c r="AG43" s="18"/>
      <c r="AH43" s="41" t="s">
        <v>13</v>
      </c>
      <c r="AI43" s="41" t="s">
        <v>25</v>
      </c>
      <c r="AJ43" s="41" t="s">
        <v>29</v>
      </c>
      <c r="AK43" s="41" t="s">
        <v>11</v>
      </c>
      <c r="AL43" s="41" t="s">
        <v>20</v>
      </c>
      <c r="AM43" s="41" t="s">
        <v>33</v>
      </c>
      <c r="AN43" s="41" t="s">
        <v>16</v>
      </c>
      <c r="AO43" s="41" t="s">
        <v>28</v>
      </c>
      <c r="AP43" s="41" t="s">
        <v>15</v>
      </c>
      <c r="AQ43" s="41" t="s">
        <v>27</v>
      </c>
      <c r="AR43" s="41" t="s">
        <v>18</v>
      </c>
      <c r="AS43" s="41">
        <v>12</v>
      </c>
    </row>
    <row r="44" spans="1:45" ht="12.75" customHeight="1">
      <c r="A44" s="9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9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9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9">
        <v>2</v>
      </c>
      <c r="Z44" s="10">
        <v>1151</v>
      </c>
      <c r="AA44" s="40">
        <v>1316</v>
      </c>
      <c r="AB44" s="40">
        <v>2</v>
      </c>
      <c r="AC44" s="40">
        <v>16</v>
      </c>
      <c r="AD44" s="40">
        <v>0</v>
      </c>
      <c r="AE44" s="12">
        <v>2</v>
      </c>
      <c r="AG44" s="41" t="s">
        <v>13</v>
      </c>
      <c r="AH44" s="27"/>
      <c r="AI44" s="28" t="s">
        <v>1</v>
      </c>
      <c r="AJ44" s="28"/>
      <c r="AK44" s="28" t="s">
        <v>1</v>
      </c>
      <c r="AL44" s="28"/>
      <c r="AM44" s="28" t="s">
        <v>1</v>
      </c>
      <c r="AN44" s="28" t="s">
        <v>32</v>
      </c>
      <c r="AO44" s="28" t="s">
        <v>32</v>
      </c>
      <c r="AP44" s="28" t="s">
        <v>32</v>
      </c>
      <c r="AQ44" s="28"/>
      <c r="AR44" s="28" t="s">
        <v>1</v>
      </c>
      <c r="AS44" s="28"/>
    </row>
    <row r="45" spans="1:45" ht="12.75" customHeight="1">
      <c r="A45" s="9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9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9">
        <v>3</v>
      </c>
      <c r="R45" s="40">
        <v>1222</v>
      </c>
      <c r="S45" s="40">
        <v>1049</v>
      </c>
      <c r="T45" s="40">
        <v>16</v>
      </c>
      <c r="U45" s="40">
        <v>2</v>
      </c>
      <c r="V45" s="40">
        <v>2</v>
      </c>
      <c r="W45" s="40">
        <v>0</v>
      </c>
      <c r="Y45" s="9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  <c r="AG45" s="41" t="s">
        <v>25</v>
      </c>
      <c r="AH45" s="28" t="s">
        <v>1</v>
      </c>
      <c r="AI45" s="27"/>
      <c r="AJ45" s="28"/>
      <c r="AK45" s="28" t="s">
        <v>1</v>
      </c>
      <c r="AL45" s="28" t="s">
        <v>1</v>
      </c>
      <c r="AM45" s="28" t="s">
        <v>32</v>
      </c>
      <c r="AN45" s="28" t="s">
        <v>32</v>
      </c>
      <c r="AO45" s="28"/>
      <c r="AP45" s="28"/>
      <c r="AQ45" s="28"/>
      <c r="AR45" s="28" t="s">
        <v>32</v>
      </c>
      <c r="AS45" s="28"/>
    </row>
    <row r="46" spans="1:45" ht="12.75" customHeight="1">
      <c r="A46" s="9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9">
        <v>4</v>
      </c>
      <c r="J46" s="53">
        <v>901</v>
      </c>
      <c r="K46" s="53">
        <v>862</v>
      </c>
      <c r="L46" s="53">
        <v>8</v>
      </c>
      <c r="M46" s="53">
        <v>10</v>
      </c>
      <c r="N46" s="53">
        <v>0</v>
      </c>
      <c r="O46" s="53">
        <v>2</v>
      </c>
      <c r="Q46" s="9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9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  <c r="AG46" s="41" t="s">
        <v>29</v>
      </c>
      <c r="AH46" s="28"/>
      <c r="AI46" s="28" t="s">
        <v>1</v>
      </c>
      <c r="AJ46" s="27"/>
      <c r="AK46" s="28" t="s">
        <v>1</v>
      </c>
      <c r="AL46" s="28" t="s">
        <v>32</v>
      </c>
      <c r="AM46" s="28" t="s">
        <v>1</v>
      </c>
      <c r="AN46" s="28" t="s">
        <v>1</v>
      </c>
      <c r="AO46" s="28" t="s">
        <v>1</v>
      </c>
      <c r="AP46" s="28"/>
      <c r="AQ46" s="28" t="s">
        <v>32</v>
      </c>
      <c r="AR46" s="28"/>
      <c r="AS46" s="28"/>
    </row>
    <row r="47" spans="1:45" ht="12.75" customHeight="1">
      <c r="A47" s="9">
        <v>5</v>
      </c>
      <c r="B47" s="10">
        <v>991</v>
      </c>
      <c r="C47" s="11">
        <v>1225</v>
      </c>
      <c r="D47" s="32">
        <v>2</v>
      </c>
      <c r="E47" s="32">
        <v>16</v>
      </c>
      <c r="F47" s="32">
        <v>0</v>
      </c>
      <c r="G47" s="12">
        <v>2</v>
      </c>
      <c r="I47" s="9">
        <v>5</v>
      </c>
      <c r="J47" s="10">
        <v>1034</v>
      </c>
      <c r="K47" s="11">
        <v>1052</v>
      </c>
      <c r="L47" s="32">
        <v>8</v>
      </c>
      <c r="M47" s="32">
        <v>10</v>
      </c>
      <c r="N47" s="32">
        <v>0</v>
      </c>
      <c r="O47" s="12">
        <v>2</v>
      </c>
      <c r="Q47" s="9">
        <v>5</v>
      </c>
      <c r="R47" s="10">
        <v>1387</v>
      </c>
      <c r="S47" s="11">
        <v>1165</v>
      </c>
      <c r="T47" s="32">
        <v>16</v>
      </c>
      <c r="U47" s="32">
        <v>2</v>
      </c>
      <c r="V47" s="32">
        <v>2</v>
      </c>
      <c r="W47" s="12">
        <v>0</v>
      </c>
      <c r="Y47" s="9">
        <v>5</v>
      </c>
      <c r="Z47" s="10">
        <v>1203</v>
      </c>
      <c r="AA47" s="11">
        <v>980</v>
      </c>
      <c r="AB47" s="32">
        <v>12</v>
      </c>
      <c r="AC47" s="32">
        <v>6</v>
      </c>
      <c r="AD47" s="32">
        <v>2</v>
      </c>
      <c r="AE47" s="12">
        <v>0</v>
      </c>
      <c r="AG47" s="41" t="s">
        <v>11</v>
      </c>
      <c r="AH47" s="28" t="s">
        <v>1</v>
      </c>
      <c r="AI47" s="28" t="s">
        <v>1</v>
      </c>
      <c r="AJ47" s="28" t="s">
        <v>1</v>
      </c>
      <c r="AK47" s="27"/>
      <c r="AL47" s="28"/>
      <c r="AM47" s="28" t="s">
        <v>1</v>
      </c>
      <c r="AN47" s="28" t="s">
        <v>1</v>
      </c>
      <c r="AO47" s="28" t="s">
        <v>32</v>
      </c>
      <c r="AP47" s="28"/>
      <c r="AQ47" s="28" t="s">
        <v>1</v>
      </c>
      <c r="AR47" s="28" t="s">
        <v>32</v>
      </c>
      <c r="AS47" s="28"/>
    </row>
    <row r="48" spans="1:45" ht="12.75" customHeight="1">
      <c r="A48" s="9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9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9">
        <v>6</v>
      </c>
      <c r="R48" s="10"/>
      <c r="S48" s="11"/>
      <c r="T48" s="11"/>
      <c r="U48" s="11"/>
      <c r="V48" s="11"/>
      <c r="W48" s="12"/>
      <c r="Y48" s="9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  <c r="AG48" s="41" t="s">
        <v>20</v>
      </c>
      <c r="AH48" s="28"/>
      <c r="AI48" s="28" t="s">
        <v>1</v>
      </c>
      <c r="AJ48" s="28" t="s">
        <v>32</v>
      </c>
      <c r="AK48" s="28"/>
      <c r="AL48" s="27"/>
      <c r="AM48" s="28"/>
      <c r="AN48" s="28" t="s">
        <v>32</v>
      </c>
      <c r="AO48" s="28" t="s">
        <v>1</v>
      </c>
      <c r="AP48" s="28" t="s">
        <v>32</v>
      </c>
      <c r="AQ48" s="28" t="s">
        <v>32</v>
      </c>
      <c r="AR48" s="28" t="s">
        <v>1</v>
      </c>
      <c r="AS48" s="28"/>
    </row>
    <row r="49" spans="1:45" ht="12.75" customHeight="1">
      <c r="A49" s="9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9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9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9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  <c r="AG49" s="41" t="s">
        <v>33</v>
      </c>
      <c r="AH49" s="28" t="s">
        <v>1</v>
      </c>
      <c r="AI49" s="28" t="s">
        <v>32</v>
      </c>
      <c r="AJ49" s="28" t="s">
        <v>1</v>
      </c>
      <c r="AK49" s="28" t="s">
        <v>1</v>
      </c>
      <c r="AL49" s="28"/>
      <c r="AM49" s="27"/>
      <c r="AN49" s="28"/>
      <c r="AO49" s="28" t="s">
        <v>1</v>
      </c>
      <c r="AP49" s="28" t="s">
        <v>32</v>
      </c>
      <c r="AQ49" s="28" t="s">
        <v>1</v>
      </c>
      <c r="AR49" s="28" t="s">
        <v>1</v>
      </c>
      <c r="AS49" s="28"/>
    </row>
    <row r="50" spans="1:45" ht="12.75" customHeight="1">
      <c r="A50" s="9">
        <v>8</v>
      </c>
      <c r="B50" s="10"/>
      <c r="C50" s="11"/>
      <c r="D50" s="11"/>
      <c r="E50" s="11"/>
      <c r="F50" s="11"/>
      <c r="G50" s="12"/>
      <c r="I50" s="9">
        <v>8</v>
      </c>
      <c r="J50" s="10"/>
      <c r="K50" s="52"/>
      <c r="L50" s="52"/>
      <c r="M50" s="52"/>
      <c r="N50" s="11"/>
      <c r="O50" s="12"/>
      <c r="Q50" s="9">
        <v>8</v>
      </c>
      <c r="R50" s="10"/>
      <c r="S50" s="11"/>
      <c r="T50" s="11"/>
      <c r="U50" s="11"/>
      <c r="V50" s="11"/>
      <c r="W50" s="12"/>
      <c r="Y50" s="9">
        <v>8</v>
      </c>
      <c r="Z50" s="10"/>
      <c r="AA50" s="11"/>
      <c r="AB50" s="11"/>
      <c r="AC50" s="11"/>
      <c r="AD50" s="11"/>
      <c r="AE50" s="12"/>
      <c r="AG50" s="41" t="s">
        <v>16</v>
      </c>
      <c r="AH50" s="28" t="s">
        <v>32</v>
      </c>
      <c r="AI50" s="28" t="s">
        <v>32</v>
      </c>
      <c r="AJ50" s="28" t="s">
        <v>1</v>
      </c>
      <c r="AK50" s="28" t="s">
        <v>1</v>
      </c>
      <c r="AL50" s="28" t="s">
        <v>32</v>
      </c>
      <c r="AM50" s="28"/>
      <c r="AN50" s="27"/>
      <c r="AO50" s="28" t="s">
        <v>32</v>
      </c>
      <c r="AP50" s="28"/>
      <c r="AQ50" s="28" t="s">
        <v>32</v>
      </c>
      <c r="AR50" s="28" t="s">
        <v>1</v>
      </c>
      <c r="AS50" s="28"/>
    </row>
    <row r="51" spans="1:45" ht="12.75" customHeight="1">
      <c r="A51" s="9">
        <v>9</v>
      </c>
      <c r="B51" s="10"/>
      <c r="C51" s="11"/>
      <c r="D51" s="11"/>
      <c r="E51" s="11"/>
      <c r="F51" s="11"/>
      <c r="G51" s="12"/>
      <c r="I51" s="9">
        <v>9</v>
      </c>
      <c r="J51" s="10"/>
      <c r="K51" s="11"/>
      <c r="L51" s="11"/>
      <c r="M51" s="11"/>
      <c r="N51" s="11"/>
      <c r="O51" s="12"/>
      <c r="Q51" s="9">
        <v>9</v>
      </c>
      <c r="R51" s="10"/>
      <c r="S51" s="11"/>
      <c r="T51" s="11"/>
      <c r="U51" s="11"/>
      <c r="V51" s="11"/>
      <c r="W51" s="12"/>
      <c r="Y51" s="9">
        <v>9</v>
      </c>
      <c r="Z51" s="10"/>
      <c r="AA51" s="11"/>
      <c r="AB51" s="11"/>
      <c r="AC51" s="11"/>
      <c r="AD51" s="11"/>
      <c r="AE51" s="12"/>
      <c r="AG51" s="41" t="s">
        <v>28</v>
      </c>
      <c r="AH51" s="28" t="s">
        <v>32</v>
      </c>
      <c r="AI51" s="28"/>
      <c r="AJ51" s="28" t="s">
        <v>1</v>
      </c>
      <c r="AK51" s="28" t="s">
        <v>32</v>
      </c>
      <c r="AL51" s="28" t="s">
        <v>1</v>
      </c>
      <c r="AM51" s="28" t="s">
        <v>1</v>
      </c>
      <c r="AN51" s="28" t="s">
        <v>32</v>
      </c>
      <c r="AO51" s="27"/>
      <c r="AP51" s="28" t="s">
        <v>1</v>
      </c>
      <c r="AQ51" s="28" t="s">
        <v>1</v>
      </c>
      <c r="AR51" s="28"/>
      <c r="AS51" s="28"/>
    </row>
    <row r="52" spans="1:45" ht="12.75" customHeight="1">
      <c r="A52" s="9">
        <v>10</v>
      </c>
      <c r="B52" s="10"/>
      <c r="C52" s="11"/>
      <c r="D52" s="11"/>
      <c r="E52" s="11"/>
      <c r="F52" s="11"/>
      <c r="G52" s="12"/>
      <c r="I52" s="9">
        <v>10</v>
      </c>
      <c r="J52" s="10"/>
      <c r="K52" s="11"/>
      <c r="L52" s="11"/>
      <c r="M52" s="11"/>
      <c r="N52" s="11"/>
      <c r="O52" s="12"/>
      <c r="Q52" s="9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9">
        <v>10</v>
      </c>
      <c r="Z52" s="10"/>
      <c r="AA52" s="11"/>
      <c r="AB52" s="11"/>
      <c r="AC52" s="11"/>
      <c r="AD52" s="11"/>
      <c r="AE52" s="12"/>
      <c r="AG52" s="41" t="s">
        <v>15</v>
      </c>
      <c r="AH52" s="28" t="s">
        <v>32</v>
      </c>
      <c r="AI52" s="28"/>
      <c r="AJ52" s="28"/>
      <c r="AK52" s="28"/>
      <c r="AL52" s="28" t="s">
        <v>32</v>
      </c>
      <c r="AM52" s="28" t="s">
        <v>32</v>
      </c>
      <c r="AN52" s="28"/>
      <c r="AO52" s="28" t="s">
        <v>1</v>
      </c>
      <c r="AP52" s="27"/>
      <c r="AQ52" s="28"/>
      <c r="AR52" s="28" t="s">
        <v>32</v>
      </c>
      <c r="AS52" s="28"/>
    </row>
    <row r="53" spans="1:45" ht="12.75" customHeight="1">
      <c r="A53" s="9">
        <v>11</v>
      </c>
      <c r="B53" s="42"/>
      <c r="C53" s="43"/>
      <c r="D53" s="43"/>
      <c r="E53" s="43"/>
      <c r="F53" s="43"/>
      <c r="G53" s="44"/>
      <c r="I53" s="9">
        <v>11</v>
      </c>
      <c r="J53" s="42">
        <v>1186</v>
      </c>
      <c r="K53" s="43">
        <v>1201</v>
      </c>
      <c r="L53" s="43">
        <v>4</v>
      </c>
      <c r="M53" s="43">
        <v>14</v>
      </c>
      <c r="N53" s="43">
        <v>0</v>
      </c>
      <c r="O53" s="44">
        <v>2</v>
      </c>
      <c r="Q53" s="13">
        <v>11</v>
      </c>
      <c r="R53" s="42"/>
      <c r="S53" s="43"/>
      <c r="T53" s="43"/>
      <c r="U53" s="43"/>
      <c r="V53" s="43"/>
      <c r="W53" s="22"/>
      <c r="Y53" s="9">
        <v>11</v>
      </c>
      <c r="Z53" s="42"/>
      <c r="AA53" s="43"/>
      <c r="AB53" s="43"/>
      <c r="AC53" s="43"/>
      <c r="AD53" s="43"/>
      <c r="AE53" s="44"/>
      <c r="AG53" s="41" t="s">
        <v>27</v>
      </c>
      <c r="AH53" s="28"/>
      <c r="AI53" s="28"/>
      <c r="AJ53" s="28" t="s">
        <v>32</v>
      </c>
      <c r="AK53" s="28" t="s">
        <v>1</v>
      </c>
      <c r="AL53" s="28" t="s">
        <v>32</v>
      </c>
      <c r="AM53" s="28" t="s">
        <v>1</v>
      </c>
      <c r="AN53" s="28" t="s">
        <v>32</v>
      </c>
      <c r="AO53" s="28" t="s">
        <v>1</v>
      </c>
      <c r="AP53" s="28"/>
      <c r="AQ53" s="27"/>
      <c r="AR53" s="28"/>
      <c r="AS53" s="28"/>
    </row>
    <row r="54" spans="1:45" ht="12.75" customHeight="1" thickBot="1">
      <c r="A54" s="14"/>
      <c r="B54" s="8">
        <f aca="true" t="shared" si="6" ref="B54:G54">SUM(B43:B53)</f>
        <v>7337</v>
      </c>
      <c r="C54" s="8">
        <f t="shared" si="6"/>
        <v>8417</v>
      </c>
      <c r="D54" s="8">
        <f t="shared" si="6"/>
        <v>32</v>
      </c>
      <c r="E54" s="8">
        <f t="shared" si="6"/>
        <v>94</v>
      </c>
      <c r="F54" s="8">
        <f t="shared" si="6"/>
        <v>0</v>
      </c>
      <c r="G54" s="8">
        <f t="shared" si="6"/>
        <v>14</v>
      </c>
      <c r="I54" s="14"/>
      <c r="J54" s="8">
        <f aca="true" t="shared" si="7" ref="J54:O54">SUM(J43:J53)</f>
        <v>7804</v>
      </c>
      <c r="K54" s="8">
        <f t="shared" si="7"/>
        <v>9181</v>
      </c>
      <c r="L54" s="8">
        <f t="shared" si="7"/>
        <v>42</v>
      </c>
      <c r="M54" s="8">
        <f t="shared" si="7"/>
        <v>102</v>
      </c>
      <c r="N54" s="8">
        <f t="shared" si="7"/>
        <v>2</v>
      </c>
      <c r="O54" s="8">
        <f t="shared" si="7"/>
        <v>14</v>
      </c>
      <c r="Q54" s="14"/>
      <c r="R54" s="8">
        <f aca="true" t="shared" si="8" ref="R54:W54">SUM(R43:R53)</f>
        <v>8995</v>
      </c>
      <c r="S54" s="8">
        <f t="shared" si="8"/>
        <v>7651</v>
      </c>
      <c r="T54" s="8">
        <f t="shared" si="8"/>
        <v>102</v>
      </c>
      <c r="U54" s="8">
        <f t="shared" si="8"/>
        <v>24</v>
      </c>
      <c r="V54" s="8">
        <f t="shared" si="8"/>
        <v>12</v>
      </c>
      <c r="W54" s="8">
        <f t="shared" si="8"/>
        <v>2</v>
      </c>
      <c r="Y54" s="14"/>
      <c r="Z54" s="8">
        <f aca="true" t="shared" si="9" ref="Z54:AE54">SUM(Z43:Z53)</f>
        <v>8089</v>
      </c>
      <c r="AA54" s="8">
        <f t="shared" si="9"/>
        <v>8230</v>
      </c>
      <c r="AB54" s="8">
        <f t="shared" si="9"/>
        <v>51</v>
      </c>
      <c r="AC54" s="8">
        <f t="shared" si="9"/>
        <v>75</v>
      </c>
      <c r="AD54" s="8">
        <f t="shared" si="9"/>
        <v>6</v>
      </c>
      <c r="AE54" s="8">
        <f t="shared" si="9"/>
        <v>8</v>
      </c>
      <c r="AG54" s="41" t="s">
        <v>18</v>
      </c>
      <c r="AH54" s="28" t="s">
        <v>1</v>
      </c>
      <c r="AI54" s="28" t="s">
        <v>32</v>
      </c>
      <c r="AJ54" s="28"/>
      <c r="AK54" s="28" t="s">
        <v>32</v>
      </c>
      <c r="AL54" s="28" t="s">
        <v>1</v>
      </c>
      <c r="AM54" s="28" t="s">
        <v>1</v>
      </c>
      <c r="AN54" s="28" t="s">
        <v>1</v>
      </c>
      <c r="AO54" s="28"/>
      <c r="AP54" s="28" t="s">
        <v>32</v>
      </c>
      <c r="AQ54" s="28"/>
      <c r="AR54" s="27"/>
      <c r="AS54" s="28"/>
    </row>
    <row r="55" spans="1:45" ht="16.5" thickBot="1">
      <c r="A55" s="3" t="s">
        <v>0</v>
      </c>
      <c r="B55" s="77" t="s">
        <v>14</v>
      </c>
      <c r="C55" s="78"/>
      <c r="D55" s="78"/>
      <c r="E55" s="78"/>
      <c r="F55" s="78"/>
      <c r="G55" s="79"/>
      <c r="I55" s="3" t="s">
        <v>0</v>
      </c>
      <c r="J55" s="77" t="s">
        <v>17</v>
      </c>
      <c r="K55" s="78"/>
      <c r="L55" s="78"/>
      <c r="M55" s="78"/>
      <c r="N55" s="78"/>
      <c r="O55" s="79"/>
      <c r="Q55" s="3" t="s">
        <v>0</v>
      </c>
      <c r="R55" s="74" t="s">
        <v>27</v>
      </c>
      <c r="S55" s="75"/>
      <c r="T55" s="75"/>
      <c r="U55" s="75"/>
      <c r="V55" s="75"/>
      <c r="W55" s="76"/>
      <c r="Y55" s="3" t="s">
        <v>0</v>
      </c>
      <c r="Z55" s="74" t="s">
        <v>29</v>
      </c>
      <c r="AA55" s="75"/>
      <c r="AB55" s="75"/>
      <c r="AC55" s="75"/>
      <c r="AD55" s="75"/>
      <c r="AE55" s="76"/>
      <c r="AG55" s="31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31" ht="12.75">
      <c r="A56" s="7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"/>
      <c r="S56" s="5"/>
      <c r="T56" s="5"/>
      <c r="U56" s="5"/>
      <c r="V56" s="5"/>
      <c r="W56" s="6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9">
        <v>2</v>
      </c>
      <c r="B57" s="10"/>
      <c r="C57" s="11"/>
      <c r="D57" s="11"/>
      <c r="E57" s="11"/>
      <c r="F57" s="11"/>
      <c r="G57" s="12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9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53"/>
      <c r="AA58" s="53"/>
      <c r="AB58" s="53"/>
      <c r="AC58" s="53"/>
      <c r="AD58" s="53"/>
      <c r="AE58" s="53"/>
    </row>
    <row r="59" spans="1:31" ht="12.75">
      <c r="A59" s="9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53"/>
      <c r="K59" s="53"/>
      <c r="L59" s="53"/>
      <c r="M59" s="53"/>
      <c r="N59" s="53"/>
      <c r="O59" s="53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9">
        <v>5</v>
      </c>
      <c r="B60" s="10">
        <v>1057</v>
      </c>
      <c r="C60" s="11">
        <v>1034</v>
      </c>
      <c r="D60" s="32">
        <v>10</v>
      </c>
      <c r="E60" s="32">
        <v>8</v>
      </c>
      <c r="F60" s="32">
        <v>2</v>
      </c>
      <c r="G60" s="12">
        <v>0</v>
      </c>
      <c r="I60" s="9">
        <v>5</v>
      </c>
      <c r="J60" s="10">
        <v>1165</v>
      </c>
      <c r="K60" s="11">
        <v>1387</v>
      </c>
      <c r="L60" s="32">
        <v>2</v>
      </c>
      <c r="M60" s="32">
        <v>16</v>
      </c>
      <c r="N60" s="32">
        <v>0</v>
      </c>
      <c r="O60" s="12">
        <v>2</v>
      </c>
      <c r="Q60" s="9">
        <v>5</v>
      </c>
      <c r="R60" s="10">
        <v>834</v>
      </c>
      <c r="S60" s="11">
        <v>1340</v>
      </c>
      <c r="T60" s="32">
        <v>0</v>
      </c>
      <c r="U60" s="32">
        <v>18</v>
      </c>
      <c r="V60" s="32">
        <v>0</v>
      </c>
      <c r="W60" s="12">
        <v>2</v>
      </c>
      <c r="Y60" s="9">
        <v>5</v>
      </c>
      <c r="Z60" s="10">
        <v>1111</v>
      </c>
      <c r="AA60" s="11">
        <v>1102</v>
      </c>
      <c r="AB60" s="32">
        <v>12</v>
      </c>
      <c r="AC60" s="32">
        <v>6</v>
      </c>
      <c r="AD60" s="32">
        <v>2</v>
      </c>
      <c r="AE60" s="12">
        <v>0</v>
      </c>
    </row>
    <row r="61" spans="1:31" ht="12.75">
      <c r="A61" s="9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32">
        <v>6</v>
      </c>
      <c r="AC61" s="32">
        <v>12</v>
      </c>
      <c r="AD61" s="11">
        <v>0</v>
      </c>
      <c r="AE61" s="12">
        <v>2</v>
      </c>
    </row>
    <row r="62" spans="1:31" ht="12.75">
      <c r="A62" s="9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10"/>
      <c r="S62" s="11"/>
      <c r="T62" s="11"/>
      <c r="U62" s="11"/>
      <c r="V62" s="11"/>
      <c r="W62" s="12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43" s="20" customFormat="1" ht="12.75">
      <c r="A63" s="9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/>
      <c r="K63" s="11"/>
      <c r="L63" s="11"/>
      <c r="M63" s="11"/>
      <c r="N63" s="11"/>
      <c r="O63" s="12"/>
      <c r="Q63" s="9">
        <v>8</v>
      </c>
      <c r="R63" s="10"/>
      <c r="S63" s="11"/>
      <c r="T63" s="11"/>
      <c r="U63" s="11"/>
      <c r="V63" s="11"/>
      <c r="W63" s="12"/>
      <c r="X63"/>
      <c r="Y63" s="9">
        <v>8</v>
      </c>
      <c r="Z63" s="10"/>
      <c r="AA63" s="11"/>
      <c r="AB63" s="11"/>
      <c r="AC63" s="11"/>
      <c r="AD63" s="11"/>
      <c r="AE63" s="12"/>
      <c r="AG63"/>
      <c r="AH63"/>
      <c r="AI63"/>
      <c r="AJ63"/>
      <c r="AK63"/>
      <c r="AL63"/>
      <c r="AM63"/>
      <c r="AN63"/>
      <c r="AO63"/>
      <c r="AP63"/>
      <c r="AQ63"/>
    </row>
    <row r="64" spans="1:31" ht="12.75">
      <c r="A64" s="9">
        <v>9</v>
      </c>
      <c r="B64" s="10"/>
      <c r="C64" s="11"/>
      <c r="D64" s="11"/>
      <c r="E64" s="11"/>
      <c r="F64" s="11"/>
      <c r="G64" s="12"/>
      <c r="I64" s="9">
        <v>9</v>
      </c>
      <c r="J64" s="10"/>
      <c r="K64" s="11"/>
      <c r="L64" s="11"/>
      <c r="M64" s="11"/>
      <c r="N64" s="11"/>
      <c r="O64" s="12"/>
      <c r="Q64" s="9">
        <v>9</v>
      </c>
      <c r="R64" s="10"/>
      <c r="S64" s="11"/>
      <c r="T64" s="11"/>
      <c r="U64" s="11"/>
      <c r="V64" s="11"/>
      <c r="W64" s="12"/>
      <c r="Y64" s="9">
        <v>9</v>
      </c>
      <c r="Z64" s="10"/>
      <c r="AA64" s="11"/>
      <c r="AB64" s="11"/>
      <c r="AC64" s="11"/>
      <c r="AD64" s="11"/>
      <c r="AE64" s="12"/>
    </row>
    <row r="65" spans="1:31" ht="12.75">
      <c r="A65" s="9">
        <v>10</v>
      </c>
      <c r="B65" s="10"/>
      <c r="C65" s="11"/>
      <c r="D65" s="11"/>
      <c r="E65" s="11"/>
      <c r="F65" s="11"/>
      <c r="G65" s="12"/>
      <c r="I65" s="9">
        <v>10</v>
      </c>
      <c r="J65" s="10"/>
      <c r="K65" s="11"/>
      <c r="L65" s="11"/>
      <c r="M65" s="11"/>
      <c r="N65" s="11"/>
      <c r="O65" s="12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/>
      <c r="AA65" s="11"/>
      <c r="AB65" s="11"/>
      <c r="AC65" s="11"/>
      <c r="AD65" s="11"/>
      <c r="AE65" s="12"/>
    </row>
    <row r="66" spans="1:31" ht="12.75">
      <c r="A66" s="9">
        <v>11</v>
      </c>
      <c r="B66" s="42"/>
      <c r="C66" s="43"/>
      <c r="D66" s="43"/>
      <c r="E66" s="43"/>
      <c r="F66" s="43"/>
      <c r="G66" s="44"/>
      <c r="I66" s="9">
        <v>11</v>
      </c>
      <c r="J66" s="42"/>
      <c r="K66" s="43"/>
      <c r="L66" s="43"/>
      <c r="M66" s="43"/>
      <c r="N66" s="43"/>
      <c r="O66" s="44"/>
      <c r="Q66" s="9">
        <v>11</v>
      </c>
      <c r="R66" s="42"/>
      <c r="S66" s="43"/>
      <c r="T66" s="43"/>
      <c r="U66" s="43"/>
      <c r="V66" s="43"/>
      <c r="W66" s="44"/>
      <c r="Y66" s="9">
        <v>11</v>
      </c>
      <c r="Z66" s="42">
        <v>1244</v>
      </c>
      <c r="AA66" s="43">
        <v>1165</v>
      </c>
      <c r="AB66" s="43">
        <v>13</v>
      </c>
      <c r="AC66" s="43">
        <v>5</v>
      </c>
      <c r="AD66" s="43">
        <v>2</v>
      </c>
      <c r="AE66" s="44">
        <v>0</v>
      </c>
    </row>
    <row r="67" spans="1:31" ht="13.5" thickBot="1">
      <c r="A67" s="14"/>
      <c r="B67" s="8">
        <f aca="true" t="shared" si="10" ref="B67:G67">SUM(B56:B66)</f>
        <v>7061</v>
      </c>
      <c r="C67" s="8">
        <f t="shared" si="10"/>
        <v>8228</v>
      </c>
      <c r="D67" s="8">
        <f t="shared" si="10"/>
        <v>35</v>
      </c>
      <c r="E67" s="8">
        <f t="shared" si="10"/>
        <v>91</v>
      </c>
      <c r="F67" s="8">
        <f t="shared" si="10"/>
        <v>4</v>
      </c>
      <c r="G67" s="8">
        <f t="shared" si="10"/>
        <v>10</v>
      </c>
      <c r="H67" s="20"/>
      <c r="I67" s="14"/>
      <c r="J67" s="8">
        <f aca="true" t="shared" si="11" ref="J67:O67">SUM(J56:J66)</f>
        <v>6836</v>
      </c>
      <c r="K67" s="8">
        <f t="shared" si="11"/>
        <v>6298</v>
      </c>
      <c r="L67" s="8">
        <f t="shared" si="11"/>
        <v>73</v>
      </c>
      <c r="M67" s="8">
        <f t="shared" si="11"/>
        <v>35</v>
      </c>
      <c r="N67" s="8">
        <f t="shared" si="11"/>
        <v>10</v>
      </c>
      <c r="O67" s="8">
        <f t="shared" si="11"/>
        <v>2</v>
      </c>
      <c r="Q67" s="14"/>
      <c r="R67" s="8">
        <f aca="true" t="shared" si="12" ref="R67:W67">SUM(R56:R66)</f>
        <v>5248</v>
      </c>
      <c r="S67" s="8">
        <f t="shared" si="12"/>
        <v>7583</v>
      </c>
      <c r="T67" s="8">
        <f t="shared" si="12"/>
        <v>11</v>
      </c>
      <c r="U67" s="8">
        <f t="shared" si="12"/>
        <v>97</v>
      </c>
      <c r="V67" s="8">
        <f t="shared" si="12"/>
        <v>0</v>
      </c>
      <c r="W67" s="8">
        <f t="shared" si="12"/>
        <v>12</v>
      </c>
      <c r="X67" s="20"/>
      <c r="Y67" s="14"/>
      <c r="Z67" s="8">
        <f aca="true" t="shared" si="13" ref="Z67:AE67">SUM(Z56:Z66)</f>
        <v>8820</v>
      </c>
      <c r="AA67" s="8">
        <f t="shared" si="13"/>
        <v>8268</v>
      </c>
      <c r="AB67" s="8">
        <f t="shared" si="13"/>
        <v>73</v>
      </c>
      <c r="AC67" s="8">
        <f t="shared" si="13"/>
        <v>53</v>
      </c>
      <c r="AD67" s="8">
        <f t="shared" si="13"/>
        <v>8</v>
      </c>
      <c r="AE67" s="8">
        <f t="shared" si="13"/>
        <v>6</v>
      </c>
    </row>
    <row r="68" spans="1:31" ht="13.5" thickBot="1">
      <c r="A68" s="3" t="s">
        <v>0</v>
      </c>
      <c r="B68" s="77" t="s">
        <v>11</v>
      </c>
      <c r="C68" s="78"/>
      <c r="D68" s="78"/>
      <c r="E68" s="78"/>
      <c r="F68" s="78"/>
      <c r="G68" s="79"/>
      <c r="I68" s="3" t="s">
        <v>0</v>
      </c>
      <c r="J68" s="77" t="s">
        <v>20</v>
      </c>
      <c r="K68" s="78"/>
      <c r="L68" s="78"/>
      <c r="M68" s="78"/>
      <c r="N68" s="78"/>
      <c r="O68" s="79"/>
      <c r="Q68" s="3" t="s">
        <v>0</v>
      </c>
      <c r="R68" s="74" t="s">
        <v>33</v>
      </c>
      <c r="S68" s="75"/>
      <c r="T68" s="75"/>
      <c r="U68" s="75"/>
      <c r="V68" s="75"/>
      <c r="W68" s="76"/>
      <c r="Y68" s="3" t="s">
        <v>0</v>
      </c>
      <c r="Z68" s="74" t="s">
        <v>16</v>
      </c>
      <c r="AA68" s="75"/>
      <c r="AB68" s="75"/>
      <c r="AC68" s="75"/>
      <c r="AD68" s="75"/>
      <c r="AE68" s="76"/>
    </row>
    <row r="69" spans="1:31" ht="12.75">
      <c r="A69" s="7">
        <v>1</v>
      </c>
      <c r="B69" s="51">
        <v>1406</v>
      </c>
      <c r="C69" s="51">
        <v>1117</v>
      </c>
      <c r="D69" s="51">
        <v>16</v>
      </c>
      <c r="E69" s="51">
        <v>2</v>
      </c>
      <c r="F69" s="51">
        <v>2</v>
      </c>
      <c r="G69" s="51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40">
        <v>8</v>
      </c>
      <c r="M70" s="40">
        <v>10</v>
      </c>
      <c r="N70" s="40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40">
        <v>1360</v>
      </c>
      <c r="S72" s="40">
        <v>1221</v>
      </c>
      <c r="T72" s="40">
        <v>14</v>
      </c>
      <c r="U72" s="40">
        <v>4</v>
      </c>
      <c r="V72" s="40">
        <v>2</v>
      </c>
      <c r="W72" s="40">
        <v>0</v>
      </c>
      <c r="Y72" s="9">
        <v>4</v>
      </c>
      <c r="Z72" s="32">
        <v>1139</v>
      </c>
      <c r="AA72" s="32">
        <v>1047</v>
      </c>
      <c r="AB72" s="32">
        <v>10</v>
      </c>
      <c r="AC72" s="32">
        <v>8</v>
      </c>
      <c r="AD72" s="32">
        <v>2</v>
      </c>
      <c r="AE72" s="32">
        <v>0</v>
      </c>
    </row>
    <row r="73" spans="1:31" ht="12.75">
      <c r="A73" s="9">
        <v>5</v>
      </c>
      <c r="B73" s="10"/>
      <c r="C73" s="11"/>
      <c r="D73" s="32"/>
      <c r="E73" s="32"/>
      <c r="F73" s="32"/>
      <c r="G73" s="12"/>
      <c r="I73" s="9">
        <v>5</v>
      </c>
      <c r="J73" s="10">
        <v>1102</v>
      </c>
      <c r="K73" s="11">
        <v>1111</v>
      </c>
      <c r="L73" s="32">
        <v>6</v>
      </c>
      <c r="M73" s="32">
        <v>12</v>
      </c>
      <c r="N73" s="32">
        <v>0</v>
      </c>
      <c r="O73" s="12">
        <v>2</v>
      </c>
      <c r="Q73" s="9">
        <v>5</v>
      </c>
      <c r="R73" s="10">
        <v>1340</v>
      </c>
      <c r="S73" s="11">
        <v>834</v>
      </c>
      <c r="T73" s="51">
        <v>18</v>
      </c>
      <c r="U73" s="51">
        <v>0</v>
      </c>
      <c r="V73" s="51">
        <v>2</v>
      </c>
      <c r="W73" s="12">
        <v>0</v>
      </c>
      <c r="Y73" s="9">
        <v>5</v>
      </c>
      <c r="Z73" s="52">
        <v>1344</v>
      </c>
      <c r="AA73" s="52">
        <v>1207</v>
      </c>
      <c r="AB73" s="52">
        <v>14</v>
      </c>
      <c r="AC73" s="52">
        <v>4</v>
      </c>
      <c r="AD73" s="52">
        <v>2</v>
      </c>
      <c r="AE73" s="52">
        <v>0</v>
      </c>
    </row>
    <row r="74" spans="1:31" ht="12.75">
      <c r="A74" s="9">
        <v>6</v>
      </c>
      <c r="B74" s="53"/>
      <c r="C74" s="53"/>
      <c r="D74" s="53"/>
      <c r="E74" s="53"/>
      <c r="F74" s="53"/>
      <c r="G74" s="53"/>
      <c r="I74" s="9">
        <v>6</v>
      </c>
      <c r="J74" s="10"/>
      <c r="K74" s="11"/>
      <c r="L74" s="11"/>
      <c r="M74" s="11"/>
      <c r="N74" s="11"/>
      <c r="O74" s="12"/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I75" s="9">
        <v>7</v>
      </c>
      <c r="J75" s="53"/>
      <c r="K75" s="53"/>
      <c r="L75" s="53"/>
      <c r="M75" s="53"/>
      <c r="N75" s="53"/>
      <c r="O75" s="53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40">
        <v>15</v>
      </c>
      <c r="E76" s="40">
        <v>3</v>
      </c>
      <c r="F76" s="40">
        <v>2</v>
      </c>
      <c r="G76" s="12">
        <v>0</v>
      </c>
      <c r="I76" s="9">
        <v>8</v>
      </c>
      <c r="J76" s="10"/>
      <c r="K76" s="11"/>
      <c r="L76" s="11"/>
      <c r="M76" s="11"/>
      <c r="N76" s="11"/>
      <c r="O76" s="12"/>
      <c r="Q76" s="9">
        <v>8</v>
      </c>
      <c r="R76" s="10"/>
      <c r="S76" s="11"/>
      <c r="T76" s="11"/>
      <c r="U76" s="11"/>
      <c r="V76" s="11"/>
      <c r="W76" s="12"/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53">
        <v>16</v>
      </c>
      <c r="E77" s="53">
        <v>2</v>
      </c>
      <c r="F77" s="53">
        <v>2</v>
      </c>
      <c r="G77" s="12">
        <v>0</v>
      </c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10"/>
      <c r="S77" s="11"/>
      <c r="T77" s="11"/>
      <c r="U77" s="11"/>
      <c r="V77" s="11"/>
      <c r="W77" s="12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/>
      <c r="S78" s="11"/>
      <c r="T78" s="11"/>
      <c r="U78" s="11"/>
      <c r="V78" s="11"/>
      <c r="W78" s="12"/>
      <c r="Y78" s="9">
        <v>10</v>
      </c>
      <c r="Z78" s="10"/>
      <c r="AA78" s="11"/>
      <c r="AB78" s="11"/>
      <c r="AC78" s="11"/>
      <c r="AD78" s="11"/>
      <c r="AE78" s="12"/>
    </row>
    <row r="79" spans="1:31" ht="12.75">
      <c r="A79" s="9">
        <v>11</v>
      </c>
      <c r="B79" s="42"/>
      <c r="C79" s="43"/>
      <c r="D79" s="43"/>
      <c r="E79" s="43"/>
      <c r="F79" s="43"/>
      <c r="G79" s="44"/>
      <c r="I79" s="9">
        <v>11</v>
      </c>
      <c r="J79" s="42"/>
      <c r="K79" s="43"/>
      <c r="L79" s="43"/>
      <c r="M79" s="43"/>
      <c r="N79" s="43"/>
      <c r="O79" s="44"/>
      <c r="Q79" s="9">
        <v>11</v>
      </c>
      <c r="R79" s="42">
        <v>1359</v>
      </c>
      <c r="S79" s="43">
        <v>1040</v>
      </c>
      <c r="T79" s="43">
        <v>17</v>
      </c>
      <c r="U79" s="43">
        <v>1</v>
      </c>
      <c r="V79" s="43">
        <v>2</v>
      </c>
      <c r="W79" s="44">
        <v>0</v>
      </c>
      <c r="Y79" s="9">
        <v>11</v>
      </c>
      <c r="Z79" s="42"/>
      <c r="AA79" s="43"/>
      <c r="AB79" s="43"/>
      <c r="AC79" s="43"/>
      <c r="AD79" s="43"/>
      <c r="AE79" s="44"/>
    </row>
    <row r="80" spans="1:31" ht="13.5" thickBot="1">
      <c r="A80" s="14"/>
      <c r="B80" s="8">
        <f aca="true" t="shared" si="14" ref="B80:G80">SUM(B69:B79)</f>
        <v>11235</v>
      </c>
      <c r="C80" s="8">
        <f t="shared" si="14"/>
        <v>9644</v>
      </c>
      <c r="D80" s="8">
        <f t="shared" si="14"/>
        <v>109</v>
      </c>
      <c r="E80" s="8">
        <f t="shared" si="14"/>
        <v>35</v>
      </c>
      <c r="F80" s="8">
        <f t="shared" si="14"/>
        <v>14</v>
      </c>
      <c r="G80" s="8">
        <f t="shared" si="14"/>
        <v>2</v>
      </c>
      <c r="H80" s="20"/>
      <c r="I80" s="14"/>
      <c r="J80" s="8">
        <f aca="true" t="shared" si="15" ref="J80:O80">SUM(J69:J79)</f>
        <v>8462</v>
      </c>
      <c r="K80" s="8">
        <f t="shared" si="15"/>
        <v>7805</v>
      </c>
      <c r="L80" s="8">
        <f t="shared" si="15"/>
        <v>79</v>
      </c>
      <c r="M80" s="8">
        <f t="shared" si="15"/>
        <v>47</v>
      </c>
      <c r="N80" s="8">
        <f t="shared" si="15"/>
        <v>8</v>
      </c>
      <c r="O80" s="8">
        <f t="shared" si="15"/>
        <v>6</v>
      </c>
      <c r="Q80" s="14"/>
      <c r="R80" s="8">
        <f aca="true" t="shared" si="16" ref="R80:W80">SUM(R69:R79)</f>
        <v>11281</v>
      </c>
      <c r="S80" s="8">
        <f t="shared" si="16"/>
        <v>9590</v>
      </c>
      <c r="T80" s="8">
        <f t="shared" si="16"/>
        <v>111</v>
      </c>
      <c r="U80" s="8">
        <f t="shared" si="16"/>
        <v>33</v>
      </c>
      <c r="V80" s="8">
        <f t="shared" si="16"/>
        <v>16</v>
      </c>
      <c r="W80" s="8">
        <f t="shared" si="16"/>
        <v>0</v>
      </c>
      <c r="X80" s="20"/>
      <c r="Y80" s="14"/>
      <c r="Z80" s="8">
        <f aca="true" t="shared" si="17" ref="Z80:AE80">SUM(Z69:Z79)</f>
        <v>9709</v>
      </c>
      <c r="AA80" s="8">
        <f t="shared" si="17"/>
        <v>10420</v>
      </c>
      <c r="AB80" s="8">
        <f t="shared" si="17"/>
        <v>73</v>
      </c>
      <c r="AC80" s="8">
        <f t="shared" si="17"/>
        <v>89</v>
      </c>
      <c r="AD80" s="8">
        <f t="shared" si="17"/>
        <v>8</v>
      </c>
      <c r="AE80" s="8">
        <f t="shared" si="17"/>
        <v>10</v>
      </c>
    </row>
    <row r="81" spans="1:31" ht="13.5" thickBot="1">
      <c r="A81" s="3" t="s">
        <v>0</v>
      </c>
      <c r="B81" s="77" t="s">
        <v>25</v>
      </c>
      <c r="C81" s="78"/>
      <c r="D81" s="78"/>
      <c r="E81" s="78"/>
      <c r="F81" s="78"/>
      <c r="G81" s="79"/>
      <c r="I81" s="3" t="s">
        <v>0</v>
      </c>
      <c r="J81" s="77" t="s">
        <v>28</v>
      </c>
      <c r="K81" s="78"/>
      <c r="L81" s="78"/>
      <c r="M81" s="78"/>
      <c r="N81" s="78"/>
      <c r="O81" s="79"/>
      <c r="Q81" s="3" t="s">
        <v>0</v>
      </c>
      <c r="R81" s="74" t="s">
        <v>15</v>
      </c>
      <c r="S81" s="75"/>
      <c r="T81" s="75"/>
      <c r="U81" s="75"/>
      <c r="V81" s="75"/>
      <c r="W81" s="76"/>
      <c r="Y81" s="3" t="s">
        <v>0</v>
      </c>
      <c r="Z81" s="74" t="s">
        <v>13</v>
      </c>
      <c r="AA81" s="75"/>
      <c r="AB81" s="75"/>
      <c r="AC81" s="75"/>
      <c r="AD81" s="75"/>
      <c r="AE81" s="76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51">
        <v>1117</v>
      </c>
      <c r="K82" s="51">
        <v>1406</v>
      </c>
      <c r="L82" s="51">
        <v>2</v>
      </c>
      <c r="M82" s="51">
        <v>16</v>
      </c>
      <c r="N82" s="51">
        <v>0</v>
      </c>
      <c r="O82" s="51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40">
        <v>1250</v>
      </c>
      <c r="C84" s="40">
        <v>1112</v>
      </c>
      <c r="D84" s="40">
        <v>15</v>
      </c>
      <c r="E84" s="40">
        <v>3</v>
      </c>
      <c r="F84" s="40">
        <v>2</v>
      </c>
      <c r="G84" s="40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43" s="20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10"/>
      <c r="AA85" s="11"/>
      <c r="AB85" s="11"/>
      <c r="AC85" s="11"/>
      <c r="AD85" s="11"/>
      <c r="AE85" s="12"/>
      <c r="AG85"/>
      <c r="AH85"/>
      <c r="AI85"/>
      <c r="AJ85"/>
      <c r="AK85"/>
      <c r="AL85"/>
      <c r="AM85"/>
      <c r="AN85"/>
      <c r="AO85"/>
      <c r="AP85"/>
      <c r="AQ85"/>
    </row>
    <row r="86" spans="1:31" ht="12.75">
      <c r="A86" s="9">
        <v>5</v>
      </c>
      <c r="B86" s="10">
        <v>1207</v>
      </c>
      <c r="C86" s="11">
        <v>1344</v>
      </c>
      <c r="D86" s="32">
        <v>4</v>
      </c>
      <c r="E86" s="32">
        <v>14</v>
      </c>
      <c r="F86" s="32">
        <v>0</v>
      </c>
      <c r="G86" s="12">
        <v>2</v>
      </c>
      <c r="I86" s="9">
        <v>5</v>
      </c>
      <c r="J86" s="10">
        <v>1213</v>
      </c>
      <c r="K86" s="11">
        <v>1105</v>
      </c>
      <c r="L86" s="32">
        <v>12</v>
      </c>
      <c r="M86" s="32">
        <v>6</v>
      </c>
      <c r="N86" s="32">
        <v>2</v>
      </c>
      <c r="O86" s="12">
        <v>0</v>
      </c>
      <c r="Q86" s="9">
        <v>5</v>
      </c>
      <c r="R86" s="10">
        <v>1239</v>
      </c>
      <c r="S86" s="11">
        <v>1322</v>
      </c>
      <c r="T86" s="32">
        <v>6</v>
      </c>
      <c r="U86" s="32">
        <v>12</v>
      </c>
      <c r="V86" s="32">
        <v>0</v>
      </c>
      <c r="W86" s="12">
        <v>2</v>
      </c>
      <c r="Y86" s="9">
        <v>5</v>
      </c>
      <c r="Z86" s="10">
        <v>1322</v>
      </c>
      <c r="AA86" s="11">
        <v>1239</v>
      </c>
      <c r="AB86" s="32">
        <v>12</v>
      </c>
      <c r="AC86" s="32">
        <v>6</v>
      </c>
      <c r="AD86" s="32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32">
        <v>14</v>
      </c>
      <c r="E87" s="32">
        <v>4</v>
      </c>
      <c r="F87" s="32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10"/>
      <c r="S87" s="11"/>
      <c r="T87" s="11"/>
      <c r="U87" s="11"/>
      <c r="V87" s="11"/>
      <c r="W87" s="12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53">
        <v>1206</v>
      </c>
      <c r="S88" s="53">
        <v>1324</v>
      </c>
      <c r="T88" s="53">
        <v>6</v>
      </c>
      <c r="U88" s="53">
        <v>12</v>
      </c>
      <c r="V88" s="53">
        <v>0</v>
      </c>
      <c r="W88" s="53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/>
      <c r="C89" s="11"/>
      <c r="D89" s="11"/>
      <c r="E89" s="11"/>
      <c r="F89" s="11"/>
      <c r="G89" s="12"/>
      <c r="I89" s="9">
        <v>8</v>
      </c>
      <c r="J89" s="10"/>
      <c r="K89" s="11"/>
      <c r="L89" s="11"/>
      <c r="M89" s="11"/>
      <c r="N89" s="11"/>
      <c r="O89" s="12"/>
      <c r="Q89" s="9">
        <v>8</v>
      </c>
      <c r="R89" s="10"/>
      <c r="S89" s="11"/>
      <c r="T89" s="11"/>
      <c r="U89" s="11"/>
      <c r="V89" s="11"/>
      <c r="W89" s="12"/>
      <c r="Y89" s="9">
        <v>8</v>
      </c>
      <c r="Z89" s="10"/>
      <c r="AA89" s="11"/>
      <c r="AB89" s="11"/>
      <c r="AC89" s="11"/>
      <c r="AD89" s="11"/>
      <c r="AE89" s="12"/>
    </row>
    <row r="90" spans="1:31" ht="12.75">
      <c r="A90" s="9">
        <v>9</v>
      </c>
      <c r="B90" s="10"/>
      <c r="C90" s="11"/>
      <c r="D90" s="11"/>
      <c r="E90" s="11"/>
      <c r="F90" s="11"/>
      <c r="G90" s="12"/>
      <c r="I90" s="9">
        <v>9</v>
      </c>
      <c r="J90" s="10"/>
      <c r="K90" s="11"/>
      <c r="L90" s="11"/>
      <c r="M90" s="11"/>
      <c r="N90" s="11"/>
      <c r="O90" s="12"/>
      <c r="Q90" s="9">
        <v>9</v>
      </c>
      <c r="R90" s="10"/>
      <c r="S90" s="11"/>
      <c r="T90" s="11"/>
      <c r="U90" s="11"/>
      <c r="V90" s="11"/>
      <c r="W90" s="12"/>
      <c r="Y90" s="9">
        <v>9</v>
      </c>
      <c r="Z90" s="10"/>
      <c r="AA90" s="11"/>
      <c r="AB90" s="11"/>
      <c r="AC90" s="11"/>
      <c r="AD90" s="11"/>
      <c r="AE90" s="12"/>
    </row>
    <row r="91" spans="1:31" ht="12.75">
      <c r="A91" s="9">
        <v>10</v>
      </c>
      <c r="B91" s="10"/>
      <c r="C91" s="11"/>
      <c r="D91" s="11"/>
      <c r="E91" s="11"/>
      <c r="F91" s="11"/>
      <c r="G91" s="12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/>
      <c r="S91" s="11"/>
      <c r="T91" s="11"/>
      <c r="U91" s="11"/>
      <c r="V91" s="11"/>
      <c r="W91" s="12"/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2.75">
      <c r="A92" s="9">
        <v>11</v>
      </c>
      <c r="B92" s="42"/>
      <c r="C92" s="43"/>
      <c r="D92" s="43"/>
      <c r="E92" s="43"/>
      <c r="F92" s="43"/>
      <c r="G92" s="44"/>
      <c r="I92" s="9">
        <v>11</v>
      </c>
      <c r="J92" s="42">
        <v>1165</v>
      </c>
      <c r="K92" s="43">
        <v>1244</v>
      </c>
      <c r="L92" s="43">
        <v>3</v>
      </c>
      <c r="M92" s="43">
        <v>15</v>
      </c>
      <c r="N92" s="43">
        <v>0</v>
      </c>
      <c r="O92" s="44">
        <v>2</v>
      </c>
      <c r="Q92" s="9">
        <v>11</v>
      </c>
      <c r="R92" s="42"/>
      <c r="S92" s="43"/>
      <c r="T92" s="43"/>
      <c r="U92" s="43"/>
      <c r="V92" s="43"/>
      <c r="W92" s="44"/>
      <c r="Y92" s="9">
        <v>11</v>
      </c>
      <c r="Z92" s="42"/>
      <c r="AA92" s="43"/>
      <c r="AB92" s="43"/>
      <c r="AC92" s="43"/>
      <c r="AD92" s="43"/>
      <c r="AE92" s="44"/>
    </row>
    <row r="93" spans="1:31" ht="13.5" thickBot="1">
      <c r="A93" s="14"/>
      <c r="B93" s="8">
        <f aca="true" t="shared" si="18" ref="B93:G93">SUM(B82:B92)</f>
        <v>8715</v>
      </c>
      <c r="C93" s="8">
        <f t="shared" si="18"/>
        <v>8835</v>
      </c>
      <c r="D93" s="8">
        <f t="shared" si="18"/>
        <v>57</v>
      </c>
      <c r="E93" s="8">
        <f t="shared" si="18"/>
        <v>69</v>
      </c>
      <c r="F93" s="8">
        <f t="shared" si="18"/>
        <v>6</v>
      </c>
      <c r="G93" s="8">
        <f t="shared" si="18"/>
        <v>8</v>
      </c>
      <c r="H93" s="20"/>
      <c r="I93" s="14"/>
      <c r="J93" s="8">
        <f aca="true" t="shared" si="19" ref="J93:O93">SUM(J82:J92)</f>
        <v>10607</v>
      </c>
      <c r="K93" s="8">
        <f t="shared" si="19"/>
        <v>10645</v>
      </c>
      <c r="L93" s="8">
        <f t="shared" si="19"/>
        <v>76</v>
      </c>
      <c r="M93" s="8">
        <f t="shared" si="19"/>
        <v>86</v>
      </c>
      <c r="N93" s="8">
        <f t="shared" si="19"/>
        <v>8</v>
      </c>
      <c r="O93" s="8">
        <f t="shared" si="19"/>
        <v>10</v>
      </c>
      <c r="Q93" s="14"/>
      <c r="R93" s="8">
        <f aca="true" t="shared" si="20" ref="R93:W93">SUM(R82:R92)</f>
        <v>7148</v>
      </c>
      <c r="S93" s="8">
        <f t="shared" si="20"/>
        <v>7395</v>
      </c>
      <c r="T93" s="8">
        <f t="shared" si="20"/>
        <v>46</v>
      </c>
      <c r="U93" s="8">
        <f t="shared" si="20"/>
        <v>62</v>
      </c>
      <c r="V93" s="8">
        <f t="shared" si="20"/>
        <v>4</v>
      </c>
      <c r="W93" s="8">
        <f t="shared" si="20"/>
        <v>8</v>
      </c>
      <c r="X93" s="20"/>
      <c r="Y93" s="14"/>
      <c r="Z93" s="8">
        <f aca="true" t="shared" si="21" ref="Z93:AE93">SUM(Z82:Z92)</f>
        <v>8824</v>
      </c>
      <c r="AA93" s="8">
        <f t="shared" si="21"/>
        <v>8476</v>
      </c>
      <c r="AB93" s="8">
        <f t="shared" si="21"/>
        <v>72</v>
      </c>
      <c r="AC93" s="8">
        <f t="shared" si="21"/>
        <v>54</v>
      </c>
      <c r="AD93" s="8">
        <f t="shared" si="21"/>
        <v>10</v>
      </c>
      <c r="AE93" s="8">
        <f t="shared" si="21"/>
        <v>4</v>
      </c>
    </row>
    <row r="94" spans="1:31" ht="13.5" thickBot="1">
      <c r="A94" s="3" t="s">
        <v>0</v>
      </c>
      <c r="B94" s="83" t="s">
        <v>18</v>
      </c>
      <c r="C94" s="84"/>
      <c r="D94" s="84"/>
      <c r="E94" s="84"/>
      <c r="F94" s="84"/>
      <c r="G94" s="85"/>
      <c r="I94" s="3" t="s">
        <v>0</v>
      </c>
      <c r="J94" s="77" t="s">
        <v>31</v>
      </c>
      <c r="K94" s="78"/>
      <c r="L94" s="78"/>
      <c r="M94" s="78"/>
      <c r="N94" s="78"/>
      <c r="O94" s="79"/>
      <c r="Q94" s="3" t="s">
        <v>0</v>
      </c>
      <c r="R94" s="74"/>
      <c r="S94" s="75"/>
      <c r="T94" s="75"/>
      <c r="U94" s="75"/>
      <c r="V94" s="75"/>
      <c r="W94" s="76"/>
      <c r="Y94" s="3" t="s">
        <v>0</v>
      </c>
      <c r="Z94" s="74"/>
      <c r="AA94" s="75"/>
      <c r="AB94" s="75"/>
      <c r="AC94" s="75"/>
      <c r="AD94" s="75"/>
      <c r="AE94" s="76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"/>
      <c r="K95" s="5"/>
      <c r="L95" s="5"/>
      <c r="M95" s="5"/>
      <c r="N95" s="5"/>
      <c r="O95" s="6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7"/>
      <c r="D96" s="47"/>
      <c r="E96" s="47"/>
      <c r="F96" s="47"/>
      <c r="G96" s="49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8">
        <v>1078</v>
      </c>
      <c r="C97" s="47">
        <v>1107</v>
      </c>
      <c r="D97" s="47">
        <v>8</v>
      </c>
      <c r="E97" s="47">
        <v>10</v>
      </c>
      <c r="F97" s="47">
        <v>0</v>
      </c>
      <c r="G97" s="49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8">
        <v>931</v>
      </c>
      <c r="C98" s="47">
        <v>1062</v>
      </c>
      <c r="D98" s="47">
        <v>8</v>
      </c>
      <c r="E98" s="47">
        <v>10</v>
      </c>
      <c r="F98" s="47">
        <v>0</v>
      </c>
      <c r="G98" s="49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8">
        <v>1105</v>
      </c>
      <c r="C99" s="47">
        <v>1213</v>
      </c>
      <c r="D99" s="32">
        <v>6</v>
      </c>
      <c r="E99" s="32">
        <v>12</v>
      </c>
      <c r="F99" s="32">
        <v>0</v>
      </c>
      <c r="G99" s="49">
        <v>2</v>
      </c>
      <c r="I99" s="9">
        <v>5</v>
      </c>
      <c r="J99" s="10">
        <v>1225</v>
      </c>
      <c r="K99" s="11">
        <v>991</v>
      </c>
      <c r="L99" s="32">
        <v>16</v>
      </c>
      <c r="M99" s="32">
        <v>2</v>
      </c>
      <c r="N99" s="32">
        <v>2</v>
      </c>
      <c r="O99" s="12">
        <v>0</v>
      </c>
      <c r="Q99" s="9">
        <v>5</v>
      </c>
      <c r="R99" s="10"/>
      <c r="S99" s="11"/>
      <c r="T99" s="32"/>
      <c r="U99" s="32"/>
      <c r="V99" s="32"/>
      <c r="W99" s="12"/>
      <c r="Y99" s="9">
        <v>5</v>
      </c>
      <c r="Z99" s="10"/>
      <c r="AA99" s="11"/>
      <c r="AB99" s="32"/>
      <c r="AC99" s="32"/>
      <c r="AD99" s="32"/>
      <c r="AE99" s="12"/>
    </row>
    <row r="100" spans="1:31" ht="12.75">
      <c r="A100" s="9">
        <v>6</v>
      </c>
      <c r="B100" s="48">
        <v>1013</v>
      </c>
      <c r="C100" s="47">
        <v>1295</v>
      </c>
      <c r="D100" s="47">
        <v>4</v>
      </c>
      <c r="E100" s="47">
        <v>14</v>
      </c>
      <c r="F100" s="47">
        <v>0</v>
      </c>
      <c r="G100" s="49">
        <v>2</v>
      </c>
      <c r="I100" s="9">
        <v>6</v>
      </c>
      <c r="J100" s="53"/>
      <c r="K100" s="53"/>
      <c r="L100" s="53"/>
      <c r="M100" s="53"/>
      <c r="N100" s="53"/>
      <c r="O100" s="53"/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48"/>
      <c r="C101" s="47"/>
      <c r="D101" s="47"/>
      <c r="E101" s="47"/>
      <c r="F101" s="47"/>
      <c r="G101" s="49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8"/>
      <c r="C102" s="47"/>
      <c r="D102" s="47"/>
      <c r="E102" s="47"/>
      <c r="F102" s="47"/>
      <c r="G102" s="49"/>
      <c r="I102" s="9">
        <v>8</v>
      </c>
      <c r="J102" s="10"/>
      <c r="K102" s="11"/>
      <c r="L102" s="11"/>
      <c r="M102" s="11"/>
      <c r="N102" s="11"/>
      <c r="O102" s="12"/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8">
        <v>1168</v>
      </c>
      <c r="C103" s="47">
        <v>1428</v>
      </c>
      <c r="D103" s="10">
        <v>2</v>
      </c>
      <c r="E103" s="11">
        <v>16</v>
      </c>
      <c r="F103" s="47">
        <v>0</v>
      </c>
      <c r="G103" s="49">
        <v>2</v>
      </c>
      <c r="I103" s="9">
        <v>9</v>
      </c>
      <c r="J103" s="10"/>
      <c r="K103" s="11"/>
      <c r="L103" s="11"/>
      <c r="M103" s="11"/>
      <c r="N103" s="11"/>
      <c r="O103" s="12"/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8">
        <v>978</v>
      </c>
      <c r="C104" s="47">
        <v>1144</v>
      </c>
      <c r="D104" s="47">
        <v>0</v>
      </c>
      <c r="E104" s="47">
        <v>18</v>
      </c>
      <c r="F104" s="47">
        <v>0</v>
      </c>
      <c r="G104" s="49">
        <v>2</v>
      </c>
      <c r="I104" s="9">
        <v>10</v>
      </c>
      <c r="J104" s="10"/>
      <c r="K104" s="11"/>
      <c r="L104" s="11"/>
      <c r="M104" s="11"/>
      <c r="N104" s="11"/>
      <c r="O104" s="12"/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2.75">
      <c r="A105" s="9">
        <v>11</v>
      </c>
      <c r="B105" s="48">
        <v>1040</v>
      </c>
      <c r="C105" s="47">
        <v>1359</v>
      </c>
      <c r="D105" s="47">
        <v>1</v>
      </c>
      <c r="E105" s="47">
        <v>17</v>
      </c>
      <c r="F105" s="47">
        <v>0</v>
      </c>
      <c r="G105" s="49">
        <v>2</v>
      </c>
      <c r="I105" s="9">
        <v>11</v>
      </c>
      <c r="J105" s="42"/>
      <c r="K105" s="43"/>
      <c r="L105" s="43"/>
      <c r="M105" s="43"/>
      <c r="N105" s="43"/>
      <c r="O105" s="44"/>
      <c r="Q105" s="9">
        <v>11</v>
      </c>
      <c r="R105" s="42"/>
      <c r="S105" s="43"/>
      <c r="T105" s="43"/>
      <c r="U105" s="43"/>
      <c r="V105" s="43"/>
      <c r="W105" s="44"/>
      <c r="Y105" s="9">
        <v>11</v>
      </c>
      <c r="Z105" s="42"/>
      <c r="AA105" s="43"/>
      <c r="AB105" s="43"/>
      <c r="AC105" s="43"/>
      <c r="AD105" s="43"/>
      <c r="AE105" s="44"/>
    </row>
    <row r="106" spans="1:31" ht="13.5" thickBot="1">
      <c r="A106" s="46"/>
      <c r="B106" s="50">
        <f aca="true" t="shared" si="22" ref="B106:G106">SUM(B95:B105)</f>
        <v>8286</v>
      </c>
      <c r="C106" s="50">
        <f t="shared" si="22"/>
        <v>9684</v>
      </c>
      <c r="D106" s="50">
        <f t="shared" si="22"/>
        <v>31</v>
      </c>
      <c r="E106" s="50">
        <f t="shared" si="22"/>
        <v>113</v>
      </c>
      <c r="F106" s="50">
        <f t="shared" si="22"/>
        <v>0</v>
      </c>
      <c r="G106" s="50">
        <f t="shared" si="22"/>
        <v>16</v>
      </c>
      <c r="H106" s="20"/>
      <c r="I106" s="14"/>
      <c r="J106" s="8">
        <f aca="true" t="shared" si="23" ref="J106:O106">SUM(J95:J105)</f>
        <v>6026</v>
      </c>
      <c r="K106" s="8">
        <f t="shared" si="23"/>
        <v>5924</v>
      </c>
      <c r="L106" s="8">
        <f t="shared" si="23"/>
        <v>44</v>
      </c>
      <c r="M106" s="8">
        <f t="shared" si="23"/>
        <v>46</v>
      </c>
      <c r="N106" s="8">
        <f t="shared" si="23"/>
        <v>4</v>
      </c>
      <c r="O106" s="8">
        <f t="shared" si="23"/>
        <v>6</v>
      </c>
      <c r="Q106" s="14"/>
      <c r="R106" s="8"/>
      <c r="S106" s="8"/>
      <c r="T106" s="8"/>
      <c r="U106" s="8"/>
      <c r="V106" s="8"/>
      <c r="W106" s="45"/>
      <c r="X106" s="20"/>
      <c r="Y106" s="14"/>
      <c r="Z106" s="8"/>
      <c r="AA106" s="8"/>
      <c r="AB106" s="8"/>
      <c r="AC106" s="8"/>
      <c r="AD106" s="8"/>
      <c r="AE106" s="45"/>
    </row>
    <row r="107" spans="1:31" ht="13.5" thickBot="1">
      <c r="A107" s="3" t="s">
        <v>0</v>
      </c>
      <c r="B107" s="80"/>
      <c r="C107" s="81"/>
      <c r="D107" s="81"/>
      <c r="E107" s="81"/>
      <c r="F107" s="81"/>
      <c r="G107" s="82"/>
      <c r="I107" s="3" t="s">
        <v>0</v>
      </c>
      <c r="J107" s="77"/>
      <c r="K107" s="78"/>
      <c r="L107" s="78"/>
      <c r="M107" s="78"/>
      <c r="N107" s="78"/>
      <c r="O107" s="79"/>
      <c r="Q107" s="3" t="s">
        <v>0</v>
      </c>
      <c r="R107" s="74"/>
      <c r="S107" s="75"/>
      <c r="T107" s="75"/>
      <c r="U107" s="75"/>
      <c r="V107" s="75"/>
      <c r="W107" s="76"/>
      <c r="Y107" s="3" t="s">
        <v>0</v>
      </c>
      <c r="Z107" s="74"/>
      <c r="AA107" s="75"/>
      <c r="AB107" s="75"/>
      <c r="AC107" s="75"/>
      <c r="AD107" s="75"/>
      <c r="AE107" s="76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32"/>
      <c r="E112" s="32"/>
      <c r="F112" s="32"/>
      <c r="G112" s="12"/>
      <c r="I112" s="9">
        <v>5</v>
      </c>
      <c r="J112" s="10"/>
      <c r="K112" s="11"/>
      <c r="L112" s="32"/>
      <c r="M112" s="32"/>
      <c r="N112" s="32"/>
      <c r="O112" s="12"/>
      <c r="Q112" s="9">
        <v>5</v>
      </c>
      <c r="R112" s="10"/>
      <c r="S112" s="11"/>
      <c r="T112" s="32"/>
      <c r="U112" s="32"/>
      <c r="V112" s="32"/>
      <c r="W112" s="12"/>
      <c r="Y112" s="9">
        <v>5</v>
      </c>
      <c r="Z112" s="10"/>
      <c r="AA112" s="11"/>
      <c r="AB112" s="32"/>
      <c r="AC112" s="32"/>
      <c r="AD112" s="32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42"/>
      <c r="C118" s="43"/>
      <c r="D118" s="43"/>
      <c r="E118" s="43"/>
      <c r="F118" s="43"/>
      <c r="G118" s="44"/>
      <c r="I118" s="9">
        <v>11</v>
      </c>
      <c r="J118" s="42"/>
      <c r="K118" s="43"/>
      <c r="L118" s="43"/>
      <c r="M118" s="43"/>
      <c r="N118" s="43"/>
      <c r="O118" s="44"/>
      <c r="Q118" s="9">
        <v>11</v>
      </c>
      <c r="R118" s="42"/>
      <c r="S118" s="43"/>
      <c r="T118" s="43"/>
      <c r="U118" s="43"/>
      <c r="V118" s="43"/>
      <c r="W118" s="44"/>
      <c r="Y118" s="9">
        <v>11</v>
      </c>
      <c r="Z118" s="42"/>
      <c r="AA118" s="43"/>
      <c r="AB118" s="43"/>
      <c r="AC118" s="43"/>
      <c r="AD118" s="43"/>
      <c r="AE118" s="44"/>
    </row>
    <row r="119" spans="1:31" ht="13.5" thickBot="1">
      <c r="A119" s="14"/>
      <c r="B119" s="8"/>
      <c r="C119" s="8"/>
      <c r="D119" s="8"/>
      <c r="E119" s="8"/>
      <c r="F119" s="8"/>
      <c r="G119" s="45"/>
      <c r="H119" s="20"/>
      <c r="I119" s="14"/>
      <c r="J119" s="8"/>
      <c r="K119" s="8"/>
      <c r="L119" s="8"/>
      <c r="M119" s="8"/>
      <c r="N119" s="8"/>
      <c r="O119" s="45"/>
      <c r="Q119" s="14"/>
      <c r="R119" s="8"/>
      <c r="S119" s="8"/>
      <c r="T119" s="8"/>
      <c r="U119" s="8"/>
      <c r="V119" s="8"/>
      <c r="W119" s="45"/>
      <c r="X119" s="20"/>
      <c r="Y119" s="14"/>
      <c r="Z119" s="8"/>
      <c r="AA119" s="8"/>
      <c r="AB119" s="8"/>
      <c r="AC119" s="8"/>
      <c r="AD119" s="8"/>
      <c r="AE119" s="45"/>
    </row>
    <row r="120" spans="1:31" ht="13.5" thickBot="1">
      <c r="A120" s="3" t="s">
        <v>0</v>
      </c>
      <c r="B120" s="77"/>
      <c r="C120" s="78"/>
      <c r="D120" s="78"/>
      <c r="E120" s="78"/>
      <c r="F120" s="78"/>
      <c r="G120" s="79"/>
      <c r="I120" s="3" t="s">
        <v>0</v>
      </c>
      <c r="J120" s="77"/>
      <c r="K120" s="78"/>
      <c r="L120" s="78"/>
      <c r="M120" s="78"/>
      <c r="N120" s="78"/>
      <c r="O120" s="79"/>
      <c r="Q120" s="3" t="s">
        <v>0</v>
      </c>
      <c r="R120" s="74"/>
      <c r="S120" s="75"/>
      <c r="T120" s="75"/>
      <c r="U120" s="75"/>
      <c r="V120" s="75"/>
      <c r="W120" s="76"/>
      <c r="Y120" s="3" t="s">
        <v>0</v>
      </c>
      <c r="Z120" s="74"/>
      <c r="AA120" s="75"/>
      <c r="AB120" s="75"/>
      <c r="AC120" s="75"/>
      <c r="AD120" s="75"/>
      <c r="AE120" s="76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32"/>
      <c r="E125" s="32"/>
      <c r="F125" s="32"/>
      <c r="G125" s="12"/>
      <c r="I125" s="9">
        <v>5</v>
      </c>
      <c r="J125" s="10"/>
      <c r="K125" s="11"/>
      <c r="L125" s="32"/>
      <c r="M125" s="32"/>
      <c r="N125" s="32"/>
      <c r="O125" s="12"/>
      <c r="Q125" s="9">
        <v>5</v>
      </c>
      <c r="R125" s="10"/>
      <c r="S125" s="11"/>
      <c r="T125" s="32"/>
      <c r="U125" s="32"/>
      <c r="V125" s="32"/>
      <c r="W125" s="12"/>
      <c r="Y125" s="9">
        <v>5</v>
      </c>
      <c r="Z125" s="10"/>
      <c r="AA125" s="11"/>
      <c r="AB125" s="32"/>
      <c r="AC125" s="32"/>
      <c r="AD125" s="32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42"/>
      <c r="C131" s="43"/>
      <c r="D131" s="43"/>
      <c r="E131" s="43"/>
      <c r="F131" s="43"/>
      <c r="G131" s="44"/>
      <c r="I131" s="9">
        <v>11</v>
      </c>
      <c r="J131" s="42"/>
      <c r="K131" s="43"/>
      <c r="L131" s="43"/>
      <c r="M131" s="43"/>
      <c r="N131" s="43"/>
      <c r="O131" s="44"/>
      <c r="Q131" s="9">
        <v>11</v>
      </c>
      <c r="R131" s="42"/>
      <c r="S131" s="43"/>
      <c r="T131" s="43"/>
      <c r="U131" s="43"/>
      <c r="V131" s="43"/>
      <c r="W131" s="44"/>
      <c r="Y131" s="9">
        <v>11</v>
      </c>
      <c r="Z131" s="42"/>
      <c r="AA131" s="43"/>
      <c r="AB131" s="43"/>
      <c r="AC131" s="43"/>
      <c r="AD131" s="43"/>
      <c r="AE131" s="44"/>
    </row>
    <row r="132" spans="1:31" ht="13.5" thickBot="1">
      <c r="A132" s="14"/>
      <c r="B132" s="8"/>
      <c r="C132" s="8"/>
      <c r="D132" s="8"/>
      <c r="E132" s="8"/>
      <c r="F132" s="8"/>
      <c r="G132" s="45"/>
      <c r="I132" s="14"/>
      <c r="J132" s="8"/>
      <c r="K132" s="8"/>
      <c r="L132" s="8"/>
      <c r="M132" s="8"/>
      <c r="N132" s="8"/>
      <c r="O132" s="45"/>
      <c r="Q132" s="14"/>
      <c r="R132" s="8"/>
      <c r="S132" s="8"/>
      <c r="T132" s="8"/>
      <c r="U132" s="8"/>
      <c r="V132" s="8"/>
      <c r="W132" s="45"/>
      <c r="Y132" s="14"/>
      <c r="Z132" s="8"/>
      <c r="AA132" s="8"/>
      <c r="AB132" s="8"/>
      <c r="AC132" s="8"/>
      <c r="AD132" s="8"/>
      <c r="AE132" s="45"/>
    </row>
  </sheetData>
  <sheetProtection/>
  <mergeCells count="99">
    <mergeCell ref="B4:D4"/>
    <mergeCell ref="H4:I4"/>
    <mergeCell ref="B25:D25"/>
    <mergeCell ref="H25:I25"/>
    <mergeCell ref="B5:D5"/>
    <mergeCell ref="H5:I5"/>
    <mergeCell ref="B12:D12"/>
    <mergeCell ref="H12:I12"/>
    <mergeCell ref="H6:I6"/>
    <mergeCell ref="B10:D1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S24:U24"/>
    <mergeCell ref="B18:D18"/>
    <mergeCell ref="H18:I18"/>
    <mergeCell ref="B24:D24"/>
    <mergeCell ref="H24:I24"/>
    <mergeCell ref="B23:D23"/>
    <mergeCell ref="B21:D21"/>
    <mergeCell ref="H19:I19"/>
    <mergeCell ref="S19:U19"/>
    <mergeCell ref="B22:D22"/>
    <mergeCell ref="S7:U7"/>
    <mergeCell ref="B3:D3"/>
    <mergeCell ref="H3:I3"/>
    <mergeCell ref="B17:D17"/>
    <mergeCell ref="H17:I17"/>
    <mergeCell ref="H14:I14"/>
    <mergeCell ref="A15:AE15"/>
    <mergeCell ref="B11:D11"/>
    <mergeCell ref="H11:I11"/>
    <mergeCell ref="S11:U11"/>
    <mergeCell ref="S22:U22"/>
    <mergeCell ref="H16:I16"/>
    <mergeCell ref="S12:U12"/>
    <mergeCell ref="S8:U8"/>
    <mergeCell ref="S16:U16"/>
    <mergeCell ref="S20:U20"/>
    <mergeCell ref="S17:U17"/>
    <mergeCell ref="S13:U13"/>
    <mergeCell ref="H13:I13"/>
    <mergeCell ref="H23:I23"/>
    <mergeCell ref="H20:I20"/>
    <mergeCell ref="H22:I22"/>
    <mergeCell ref="B8:D8"/>
    <mergeCell ref="H8:I8"/>
    <mergeCell ref="B20:D20"/>
    <mergeCell ref="B16:D16"/>
    <mergeCell ref="H10:I10"/>
    <mergeCell ref="B14:D14"/>
    <mergeCell ref="B13:D13"/>
    <mergeCell ref="B9:D9"/>
    <mergeCell ref="H9:I9"/>
    <mergeCell ref="B6:D6"/>
    <mergeCell ref="H21:I21"/>
    <mergeCell ref="H7:I7"/>
    <mergeCell ref="B7:D7"/>
    <mergeCell ref="B19:D19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2015-03-06T21:34:12Z</dcterms:modified>
  <cp:category/>
  <cp:version/>
  <cp:contentType/>
  <cp:contentStatus/>
</cp:coreProperties>
</file>