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1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<sst xmlns="http://schemas.openxmlformats.org/spreadsheetml/2006/main" count="178" uniqueCount="42">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</sst>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1">
      <selection activeCell="A11" sqref="A11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20</v>
      </c>
      <c r="F3" s="1">
        <v>0</v>
      </c>
      <c r="G3" s="2">
        <v>10</v>
      </c>
      <c r="H3" s="108">
        <v>131</v>
      </c>
      <c r="I3" s="108"/>
      <c r="J3" s="1">
        <v>49</v>
      </c>
      <c r="K3" s="2"/>
      <c r="L3" s="1">
        <v>13962</v>
      </c>
      <c r="M3" s="1">
        <v>12922</v>
      </c>
      <c r="N3" s="2"/>
      <c r="O3">
        <f>SUM(L3-M3)</f>
        <v>1040</v>
      </c>
      <c r="P3" s="19"/>
      <c r="Q3" s="20"/>
      <c r="R3" s="20"/>
      <c r="S3" s="112"/>
      <c r="T3" s="112"/>
      <c r="U3" s="112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31</v>
      </c>
      <c r="C4" s="106"/>
      <c r="D4" s="107"/>
      <c r="E4" s="1">
        <v>20</v>
      </c>
      <c r="F4" s="1">
        <v>0</v>
      </c>
      <c r="G4" s="2">
        <v>10</v>
      </c>
      <c r="H4" s="108">
        <v>128</v>
      </c>
      <c r="I4" s="108"/>
      <c r="J4" s="1">
        <v>52</v>
      </c>
      <c r="K4" s="2"/>
      <c r="L4" s="1">
        <v>13977</v>
      </c>
      <c r="M4" s="1">
        <v>12780</v>
      </c>
      <c r="N4" s="2"/>
      <c r="O4">
        <f>SUM(L4-M4)</f>
        <v>1197</v>
      </c>
      <c r="P4" s="19"/>
      <c r="Q4" s="20"/>
      <c r="R4" s="20"/>
      <c r="S4" s="112"/>
      <c r="T4" s="112"/>
      <c r="U4" s="112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5" t="s">
        <v>10</v>
      </c>
      <c r="C5" s="106"/>
      <c r="D5" s="107"/>
      <c r="E5" s="1">
        <v>18</v>
      </c>
      <c r="F5" s="1">
        <v>4</v>
      </c>
      <c r="G5" s="2">
        <v>11</v>
      </c>
      <c r="H5" s="108">
        <v>136</v>
      </c>
      <c r="I5" s="108"/>
      <c r="J5" s="1">
        <v>62</v>
      </c>
      <c r="K5" s="2"/>
      <c r="L5" s="1">
        <v>15634</v>
      </c>
      <c r="M5" s="1">
        <v>14084</v>
      </c>
      <c r="N5" s="2"/>
      <c r="O5">
        <f>SUM(L5-M5)</f>
        <v>1550</v>
      </c>
      <c r="P5" s="19"/>
      <c r="Q5" s="20"/>
      <c r="R5" s="112"/>
      <c r="S5" s="112"/>
      <c r="T5" s="30"/>
      <c r="U5" s="112"/>
      <c r="V5" s="112"/>
      <c r="W5" s="112"/>
      <c r="X5" s="112"/>
      <c r="Y5" s="112"/>
      <c r="Z5" s="112"/>
      <c r="AA5" s="112"/>
      <c r="AB5" s="15"/>
      <c r="AC5" s="15"/>
      <c r="AD5" s="15"/>
    </row>
    <row r="6" spans="1:30" ht="12.75" customHeight="1">
      <c r="A6" s="22">
        <v>4</v>
      </c>
      <c r="B6" s="105" t="s">
        <v>11</v>
      </c>
      <c r="C6" s="106"/>
      <c r="D6" s="107"/>
      <c r="E6" s="1">
        <v>12</v>
      </c>
      <c r="F6" s="1">
        <v>8</v>
      </c>
      <c r="G6" s="2">
        <v>10</v>
      </c>
      <c r="H6" s="108">
        <v>110</v>
      </c>
      <c r="I6" s="108"/>
      <c r="J6" s="1">
        <v>70</v>
      </c>
      <c r="K6" s="2"/>
      <c r="L6" s="1">
        <v>13593</v>
      </c>
      <c r="M6" s="1">
        <v>12649</v>
      </c>
      <c r="N6" s="2"/>
      <c r="O6">
        <f>SUM(L6-M6)</f>
        <v>944</v>
      </c>
      <c r="P6" s="19"/>
      <c r="Q6" s="20"/>
      <c r="R6" s="112"/>
      <c r="S6" s="112"/>
      <c r="T6" s="16"/>
      <c r="U6" s="118"/>
      <c r="V6" s="118"/>
      <c r="W6" s="118"/>
      <c r="X6" s="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5" t="s">
        <v>9</v>
      </c>
      <c r="C7" s="106"/>
      <c r="D7" s="107"/>
      <c r="E7" s="1">
        <v>12</v>
      </c>
      <c r="F7" s="1">
        <v>4</v>
      </c>
      <c r="G7" s="2">
        <v>8</v>
      </c>
      <c r="H7" s="108">
        <v>76</v>
      </c>
      <c r="I7" s="108"/>
      <c r="J7" s="1">
        <v>68</v>
      </c>
      <c r="K7" s="2"/>
      <c r="L7" s="1">
        <v>10308</v>
      </c>
      <c r="M7" s="1">
        <v>10451</v>
      </c>
      <c r="N7" s="2"/>
      <c r="O7">
        <f aca="true" t="shared" si="0" ref="O7:O14">SUM(L7-M7)</f>
        <v>-143</v>
      </c>
      <c r="P7" s="19"/>
      <c r="Q7" s="20"/>
      <c r="R7" s="20"/>
      <c r="S7" s="112"/>
      <c r="T7" s="112"/>
      <c r="U7" s="112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5" t="s">
        <v>25</v>
      </c>
      <c r="C8" s="106"/>
      <c r="D8" s="107"/>
      <c r="E8" s="1">
        <v>8</v>
      </c>
      <c r="F8" s="1">
        <v>12</v>
      </c>
      <c r="G8" s="2">
        <v>10</v>
      </c>
      <c r="H8" s="108">
        <v>90</v>
      </c>
      <c r="I8" s="108"/>
      <c r="J8" s="1">
        <v>90</v>
      </c>
      <c r="K8" s="2"/>
      <c r="L8" s="1">
        <v>13917</v>
      </c>
      <c r="M8" s="1">
        <v>13123</v>
      </c>
      <c r="N8" s="2"/>
      <c r="O8">
        <f t="shared" si="0"/>
        <v>794</v>
      </c>
      <c r="P8" s="19"/>
      <c r="Q8" s="20"/>
      <c r="R8" s="20"/>
      <c r="S8" s="30"/>
      <c r="T8" s="84"/>
      <c r="U8" s="112"/>
      <c r="V8" s="112"/>
      <c r="W8" s="112"/>
      <c r="X8" s="112"/>
      <c r="Y8" s="112"/>
      <c r="Z8" s="112"/>
      <c r="AA8" s="112"/>
      <c r="AB8" s="15"/>
      <c r="AC8" s="15"/>
      <c r="AD8" s="15"/>
    </row>
    <row r="9" spans="1:30" ht="12.75" customHeight="1">
      <c r="A9" s="22">
        <v>7</v>
      </c>
      <c r="B9" s="105" t="s">
        <v>37</v>
      </c>
      <c r="C9" s="106"/>
      <c r="D9" s="107"/>
      <c r="E9" s="1">
        <v>6</v>
      </c>
      <c r="F9" s="1">
        <v>16</v>
      </c>
      <c r="G9" s="2">
        <v>11</v>
      </c>
      <c r="H9" s="108">
        <v>82</v>
      </c>
      <c r="I9" s="108"/>
      <c r="J9" s="1">
        <v>116</v>
      </c>
      <c r="K9" s="2"/>
      <c r="L9" s="1">
        <v>13593</v>
      </c>
      <c r="M9" s="1">
        <v>14571</v>
      </c>
      <c r="N9" s="2"/>
      <c r="O9">
        <f>SUM(L9-M9)</f>
        <v>-978</v>
      </c>
      <c r="P9" s="19"/>
      <c r="Q9" s="20"/>
      <c r="R9" s="20"/>
      <c r="S9" s="30"/>
      <c r="T9" s="84"/>
      <c r="U9" s="30"/>
      <c r="V9" s="30"/>
      <c r="W9" s="30"/>
      <c r="X9" s="30"/>
      <c r="Y9" s="30"/>
      <c r="Z9" s="30"/>
      <c r="AA9" s="30"/>
      <c r="AB9" s="15"/>
      <c r="AC9" s="15"/>
      <c r="AD9" s="15"/>
    </row>
    <row r="10" spans="1:30" ht="12.75" customHeight="1">
      <c r="A10" s="22">
        <v>8</v>
      </c>
      <c r="B10" s="105" t="s">
        <v>12</v>
      </c>
      <c r="C10" s="106"/>
      <c r="D10" s="107"/>
      <c r="E10" s="1">
        <v>8</v>
      </c>
      <c r="F10" s="1">
        <v>14</v>
      </c>
      <c r="G10" s="2">
        <v>11</v>
      </c>
      <c r="H10" s="108">
        <v>80</v>
      </c>
      <c r="I10" s="108"/>
      <c r="J10" s="1">
        <v>118</v>
      </c>
      <c r="K10" s="2"/>
      <c r="L10" s="1">
        <v>13857</v>
      </c>
      <c r="M10" s="1">
        <v>14279</v>
      </c>
      <c r="N10" s="2"/>
      <c r="O10">
        <f>SUM(L10-M10)</f>
        <v>-422</v>
      </c>
      <c r="P10" s="19"/>
      <c r="Q10" s="20"/>
      <c r="R10" s="20"/>
      <c r="S10" s="84"/>
      <c r="T10" s="84"/>
      <c r="U10" s="112"/>
      <c r="V10" s="112"/>
      <c r="W10" s="112"/>
      <c r="X10" s="112"/>
      <c r="Y10" s="112"/>
      <c r="Z10" s="112"/>
      <c r="AA10" s="112"/>
      <c r="AB10" s="15"/>
      <c r="AC10" s="15"/>
      <c r="AD10" s="15"/>
    </row>
    <row r="11" spans="1:30" ht="12.75" customHeight="1">
      <c r="A11" s="22">
        <v>9</v>
      </c>
      <c r="B11" s="105" t="s">
        <v>24</v>
      </c>
      <c r="C11" s="106"/>
      <c r="D11" s="107"/>
      <c r="E11" s="1">
        <v>6</v>
      </c>
      <c r="F11" s="1">
        <v>14</v>
      </c>
      <c r="G11" s="2">
        <v>10</v>
      </c>
      <c r="H11" s="108">
        <v>69</v>
      </c>
      <c r="I11" s="108"/>
      <c r="J11" s="1">
        <v>111</v>
      </c>
      <c r="K11" s="2"/>
      <c r="L11" s="1">
        <v>12391</v>
      </c>
      <c r="M11" s="1">
        <v>13185</v>
      </c>
      <c r="N11" s="2"/>
      <c r="O11">
        <f t="shared" si="0"/>
        <v>-794</v>
      </c>
      <c r="P11" s="19"/>
      <c r="Q11" s="20"/>
      <c r="R11" s="20"/>
      <c r="S11" s="112"/>
      <c r="T11" s="112"/>
      <c r="U11" s="112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s="18" customFormat="1" ht="12.75">
      <c r="A12" s="22">
        <v>10</v>
      </c>
      <c r="B12" s="105" t="s">
        <v>19</v>
      </c>
      <c r="C12" s="106"/>
      <c r="D12" s="107"/>
      <c r="E12" s="1">
        <v>2</v>
      </c>
      <c r="F12" s="1">
        <v>16</v>
      </c>
      <c r="G12" s="2">
        <v>9</v>
      </c>
      <c r="H12" s="108">
        <v>61</v>
      </c>
      <c r="I12" s="108"/>
      <c r="J12" s="1">
        <v>101</v>
      </c>
      <c r="K12" s="2"/>
      <c r="L12" s="1">
        <v>11149</v>
      </c>
      <c r="M12" s="1">
        <v>11660</v>
      </c>
      <c r="N12" s="2"/>
      <c r="O12">
        <f t="shared" si="0"/>
        <v>-511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5" t="s">
        <v>29</v>
      </c>
      <c r="C13" s="106"/>
      <c r="D13" s="107"/>
      <c r="E13" s="1">
        <v>2</v>
      </c>
      <c r="F13" s="1">
        <v>18</v>
      </c>
      <c r="G13" s="2">
        <v>10</v>
      </c>
      <c r="H13" s="108">
        <v>49</v>
      </c>
      <c r="I13" s="108"/>
      <c r="J13" s="1">
        <v>131</v>
      </c>
      <c r="K13" s="2"/>
      <c r="L13" s="1">
        <v>11957</v>
      </c>
      <c r="M13" s="1">
        <v>12941</v>
      </c>
      <c r="N13" s="2"/>
      <c r="O13">
        <f>SUM(L13-M13)</f>
        <v>-984</v>
      </c>
      <c r="P13" s="19"/>
      <c r="Q13" s="20"/>
      <c r="R13" s="20"/>
      <c r="S13" s="112"/>
      <c r="T13" s="112"/>
      <c r="U13" s="112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5" t="s">
        <v>16</v>
      </c>
      <c r="C14" s="106"/>
      <c r="D14" s="107"/>
      <c r="E14" s="1">
        <v>2</v>
      </c>
      <c r="F14" s="1">
        <v>10</v>
      </c>
      <c r="G14" s="2">
        <v>6</v>
      </c>
      <c r="H14" s="108">
        <v>32</v>
      </c>
      <c r="I14" s="108"/>
      <c r="J14" s="1">
        <v>76</v>
      </c>
      <c r="K14" s="2"/>
      <c r="L14" s="1">
        <v>7020</v>
      </c>
      <c r="M14" s="1">
        <v>7993</v>
      </c>
      <c r="N14" s="2"/>
      <c r="O14">
        <f t="shared" si="0"/>
        <v>-973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09" t="s">
        <v>22</v>
      </c>
      <c r="C16" s="110"/>
      <c r="D16" s="110"/>
      <c r="E16" s="110"/>
      <c r="F16" s="110"/>
      <c r="G16" s="111"/>
      <c r="I16" s="3" t="s">
        <v>0</v>
      </c>
      <c r="J16" s="109" t="s">
        <v>19</v>
      </c>
      <c r="K16" s="110"/>
      <c r="L16" s="110"/>
      <c r="M16" s="110"/>
      <c r="N16" s="110"/>
      <c r="O16" s="111"/>
      <c r="Q16" s="3" t="s">
        <v>0</v>
      </c>
      <c r="R16" s="109" t="s">
        <v>9</v>
      </c>
      <c r="S16" s="110"/>
      <c r="T16" s="110"/>
      <c r="U16" s="110"/>
      <c r="V16" s="110"/>
      <c r="W16" s="111"/>
      <c r="Y16" s="3" t="s">
        <v>0</v>
      </c>
      <c r="Z16" s="109" t="s">
        <v>24</v>
      </c>
      <c r="AA16" s="110"/>
      <c r="AB16" s="110"/>
      <c r="AC16" s="110"/>
      <c r="AD16" s="110"/>
      <c r="AE16" s="111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/>
      <c r="K19" s="26"/>
      <c r="L19" s="26"/>
      <c r="M19" s="26"/>
      <c r="N19" s="26"/>
      <c r="O19" s="69"/>
      <c r="Q19" s="94">
        <v>3</v>
      </c>
      <c r="R19" s="91"/>
      <c r="S19" s="26"/>
      <c r="T19" s="26"/>
      <c r="U19" s="26"/>
      <c r="V19" s="26"/>
      <c r="W19" s="69"/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/>
      <c r="AA21" s="26"/>
      <c r="AB21" s="26"/>
      <c r="AC21" s="26"/>
      <c r="AD21" s="26"/>
      <c r="AE21" s="69"/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10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/>
      <c r="K31" s="11"/>
      <c r="L31" s="11"/>
      <c r="M31" s="11"/>
      <c r="N31" s="11"/>
      <c r="O31" s="12"/>
      <c r="Q31" s="94">
        <v>15</v>
      </c>
      <c r="R31" s="92"/>
      <c r="S31" s="11"/>
      <c r="T31" s="11"/>
      <c r="U31" s="11"/>
      <c r="V31" s="11"/>
      <c r="W31" s="12"/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/>
      <c r="K32" s="11"/>
      <c r="L32" s="26"/>
      <c r="M32" s="26"/>
      <c r="N32" s="26"/>
      <c r="O32" s="12"/>
      <c r="Q32" s="94">
        <v>16</v>
      </c>
      <c r="R32" s="92"/>
      <c r="S32" s="11"/>
      <c r="T32" s="26"/>
      <c r="U32" s="26"/>
      <c r="V32" s="26"/>
      <c r="W32" s="12"/>
      <c r="Y32" s="94">
        <v>16</v>
      </c>
      <c r="Z32" s="10"/>
      <c r="AA32" s="11"/>
      <c r="AB32" s="26"/>
      <c r="AC32" s="26"/>
      <c r="AD32" s="26"/>
      <c r="AE32" s="12"/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94">
        <v>18</v>
      </c>
      <c r="B34" s="92"/>
      <c r="C34" s="11"/>
      <c r="D34" s="11"/>
      <c r="E34" s="11"/>
      <c r="F34" s="11"/>
      <c r="G34" s="12"/>
      <c r="I34" s="94">
        <v>18</v>
      </c>
      <c r="J34" s="92"/>
      <c r="K34" s="11"/>
      <c r="L34" s="11"/>
      <c r="M34" s="11"/>
      <c r="N34" s="11"/>
      <c r="O34" s="12"/>
      <c r="Q34" s="94">
        <v>18</v>
      </c>
      <c r="R34" s="92"/>
      <c r="S34" s="11"/>
      <c r="T34" s="11"/>
      <c r="U34" s="11"/>
      <c r="V34" s="11"/>
      <c r="W34" s="12"/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/>
      <c r="C35" s="11"/>
      <c r="D35" s="11"/>
      <c r="E35" s="11"/>
      <c r="F35" s="11"/>
      <c r="G35" s="12"/>
      <c r="I35" s="94">
        <v>19</v>
      </c>
      <c r="J35" s="92"/>
      <c r="K35" s="11"/>
      <c r="L35" s="11"/>
      <c r="M35" s="11"/>
      <c r="N35" s="11"/>
      <c r="O35" s="12"/>
      <c r="Q35" s="94">
        <v>19</v>
      </c>
      <c r="R35" s="92"/>
      <c r="S35" s="11"/>
      <c r="T35" s="11"/>
      <c r="U35" s="11"/>
      <c r="V35" s="11"/>
      <c r="W35" s="12"/>
      <c r="Y35" s="94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94">
        <v>20</v>
      </c>
      <c r="B36" s="92"/>
      <c r="C36" s="11"/>
      <c r="D36" s="11"/>
      <c r="E36" s="11"/>
      <c r="F36" s="11"/>
      <c r="G36" s="12"/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/>
      <c r="C37" s="11"/>
      <c r="D37" s="11"/>
      <c r="E37" s="11"/>
      <c r="F37" s="11"/>
      <c r="G37" s="12"/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/>
      <c r="S37" s="11"/>
      <c r="T37" s="11"/>
      <c r="U37" s="11"/>
      <c r="V37" s="11"/>
      <c r="W37" s="12"/>
      <c r="Y37" s="94">
        <v>21</v>
      </c>
      <c r="Z37" s="10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/>
      <c r="C38" s="71"/>
      <c r="D38" s="71"/>
      <c r="E38" s="71"/>
      <c r="F38" s="71"/>
      <c r="G38" s="72"/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/>
      <c r="AA38" s="71"/>
      <c r="AB38" s="71"/>
      <c r="AC38" s="71"/>
      <c r="AD38" s="71"/>
      <c r="AE38" s="72"/>
    </row>
    <row r="39" spans="1:31" ht="12.75" customHeight="1" thickBot="1">
      <c r="A39" s="14"/>
      <c r="B39" s="96">
        <f aca="true" t="shared" si="1" ref="B39:G39">SUM(B17:B38)</f>
        <v>13962</v>
      </c>
      <c r="C39" s="96">
        <f t="shared" si="1"/>
        <v>12922</v>
      </c>
      <c r="D39" s="96">
        <f t="shared" si="1"/>
        <v>131</v>
      </c>
      <c r="E39" s="96">
        <f t="shared" si="1"/>
        <v>49</v>
      </c>
      <c r="F39" s="96">
        <f t="shared" si="1"/>
        <v>20</v>
      </c>
      <c r="G39" s="96">
        <f t="shared" si="1"/>
        <v>0</v>
      </c>
      <c r="I39" s="14"/>
      <c r="J39" s="96">
        <f aca="true" t="shared" si="2" ref="J39:O39">SUM(J17:J38)</f>
        <v>11149</v>
      </c>
      <c r="K39" s="96">
        <f t="shared" si="2"/>
        <v>11660</v>
      </c>
      <c r="L39" s="96">
        <f t="shared" si="2"/>
        <v>61</v>
      </c>
      <c r="M39" s="96">
        <f t="shared" si="2"/>
        <v>101</v>
      </c>
      <c r="N39" s="96">
        <f t="shared" si="2"/>
        <v>2</v>
      </c>
      <c r="O39" s="96">
        <f t="shared" si="2"/>
        <v>16</v>
      </c>
      <c r="Q39" s="14"/>
      <c r="R39" s="96">
        <f aca="true" t="shared" si="3" ref="R39:W39">SUM(R17:R38)</f>
        <v>10308</v>
      </c>
      <c r="S39" s="96">
        <f t="shared" si="3"/>
        <v>10451</v>
      </c>
      <c r="T39" s="96">
        <f t="shared" si="3"/>
        <v>76</v>
      </c>
      <c r="U39" s="96">
        <f t="shared" si="3"/>
        <v>68</v>
      </c>
      <c r="V39" s="96">
        <f t="shared" si="3"/>
        <v>12</v>
      </c>
      <c r="W39" s="96">
        <f t="shared" si="3"/>
        <v>4</v>
      </c>
      <c r="Y39" s="14"/>
      <c r="Z39" s="96">
        <f aca="true" t="shared" si="4" ref="Z39:AE39">SUM(Z17:Z38)</f>
        <v>12391</v>
      </c>
      <c r="AA39" s="96">
        <f t="shared" si="4"/>
        <v>13185</v>
      </c>
      <c r="AB39" s="96">
        <f t="shared" si="4"/>
        <v>69</v>
      </c>
      <c r="AC39" s="96">
        <f t="shared" si="4"/>
        <v>111</v>
      </c>
      <c r="AD39" s="96">
        <f t="shared" si="4"/>
        <v>6</v>
      </c>
      <c r="AE39" s="101">
        <f t="shared" si="4"/>
        <v>14</v>
      </c>
    </row>
    <row r="40" spans="1:31" ht="12.75" customHeight="1" thickBot="1">
      <c r="A40" s="3" t="s">
        <v>0</v>
      </c>
      <c r="B40" s="109" t="s">
        <v>25</v>
      </c>
      <c r="C40" s="110"/>
      <c r="D40" s="110"/>
      <c r="E40" s="110"/>
      <c r="F40" s="110"/>
      <c r="G40" s="111"/>
      <c r="I40" s="3" t="s">
        <v>0</v>
      </c>
      <c r="J40" s="109" t="s">
        <v>37</v>
      </c>
      <c r="K40" s="110"/>
      <c r="L40" s="110"/>
      <c r="M40" s="110"/>
      <c r="N40" s="110"/>
      <c r="O40" s="111"/>
      <c r="Q40" s="3" t="s">
        <v>0</v>
      </c>
      <c r="R40" s="109" t="s">
        <v>11</v>
      </c>
      <c r="S40" s="110"/>
      <c r="T40" s="110"/>
      <c r="U40" s="110"/>
      <c r="V40" s="110"/>
      <c r="W40" s="111"/>
      <c r="Y40" s="3" t="s">
        <v>0</v>
      </c>
      <c r="Z40" s="109" t="s">
        <v>12</v>
      </c>
      <c r="AA40" s="110"/>
      <c r="AB40" s="110"/>
      <c r="AC40" s="110"/>
      <c r="AD40" s="110"/>
      <c r="AE40" s="111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13197</v>
      </c>
      <c r="C63" s="96">
        <f t="shared" si="5"/>
        <v>13123</v>
      </c>
      <c r="D63" s="96">
        <f t="shared" si="5"/>
        <v>90</v>
      </c>
      <c r="E63" s="96">
        <f t="shared" si="5"/>
        <v>90</v>
      </c>
      <c r="F63" s="96">
        <f t="shared" si="5"/>
        <v>8</v>
      </c>
      <c r="G63" s="96">
        <f t="shared" si="5"/>
        <v>12</v>
      </c>
      <c r="I63" s="14"/>
      <c r="J63" s="96">
        <f aca="true" t="shared" si="6" ref="J63:O63">SUM(J41:J62)</f>
        <v>13593</v>
      </c>
      <c r="K63" s="96">
        <f t="shared" si="6"/>
        <v>14571</v>
      </c>
      <c r="L63" s="96">
        <f t="shared" si="6"/>
        <v>82</v>
      </c>
      <c r="M63" s="96">
        <f t="shared" si="6"/>
        <v>116</v>
      </c>
      <c r="N63" s="96">
        <f t="shared" si="6"/>
        <v>6</v>
      </c>
      <c r="O63" s="96">
        <f t="shared" si="6"/>
        <v>16</v>
      </c>
      <c r="Q63" s="14"/>
      <c r="R63" s="96">
        <f aca="true" t="shared" si="7" ref="R63:W63">SUM(R41:R62)</f>
        <v>13593</v>
      </c>
      <c r="S63" s="96">
        <f t="shared" si="7"/>
        <v>12649</v>
      </c>
      <c r="T63" s="96">
        <f t="shared" si="7"/>
        <v>110</v>
      </c>
      <c r="U63" s="96">
        <f t="shared" si="7"/>
        <v>70</v>
      </c>
      <c r="V63" s="96">
        <f t="shared" si="7"/>
        <v>12</v>
      </c>
      <c r="W63" s="96">
        <f t="shared" si="7"/>
        <v>8</v>
      </c>
      <c r="Y63" s="14"/>
      <c r="Z63" s="96">
        <f aca="true" t="shared" si="8" ref="Z63:AE63">SUM(Z41:Z62)</f>
        <v>13857</v>
      </c>
      <c r="AA63" s="96">
        <f t="shared" si="8"/>
        <v>14279</v>
      </c>
      <c r="AB63" s="96">
        <f t="shared" si="8"/>
        <v>80</v>
      </c>
      <c r="AC63" s="96">
        <f t="shared" si="8"/>
        <v>118</v>
      </c>
      <c r="AD63" s="96">
        <f t="shared" si="8"/>
        <v>8</v>
      </c>
      <c r="AE63" s="96">
        <f t="shared" si="8"/>
        <v>14</v>
      </c>
    </row>
    <row r="64" spans="1:31" ht="13.5" thickBot="1">
      <c r="A64" s="3" t="s">
        <v>0</v>
      </c>
      <c r="B64" s="109" t="s">
        <v>16</v>
      </c>
      <c r="C64" s="110"/>
      <c r="D64" s="110"/>
      <c r="E64" s="110"/>
      <c r="F64" s="110"/>
      <c r="G64" s="111"/>
      <c r="I64" s="3" t="s">
        <v>0</v>
      </c>
      <c r="J64" s="109" t="s">
        <v>10</v>
      </c>
      <c r="K64" s="110"/>
      <c r="L64" s="110"/>
      <c r="M64" s="110"/>
      <c r="N64" s="110"/>
      <c r="O64" s="111"/>
      <c r="Q64" s="3" t="s">
        <v>0</v>
      </c>
      <c r="R64" s="109" t="s">
        <v>30</v>
      </c>
      <c r="S64" s="110"/>
      <c r="T64" s="110"/>
      <c r="U64" s="110"/>
      <c r="V64" s="110"/>
      <c r="W64" s="111"/>
      <c r="Y64" s="3" t="s">
        <v>0</v>
      </c>
      <c r="Z64" s="109" t="s">
        <v>31</v>
      </c>
      <c r="AA64" s="110"/>
      <c r="AB64" s="110"/>
      <c r="AC64" s="110"/>
      <c r="AD64" s="110"/>
      <c r="AE64" s="111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7020</v>
      </c>
      <c r="C87" s="96">
        <f t="shared" si="9"/>
        <v>7993</v>
      </c>
      <c r="D87" s="96">
        <f t="shared" si="9"/>
        <v>32</v>
      </c>
      <c r="E87" s="96">
        <f t="shared" si="9"/>
        <v>76</v>
      </c>
      <c r="F87" s="96">
        <f t="shared" si="9"/>
        <v>2</v>
      </c>
      <c r="G87" s="96">
        <f t="shared" si="9"/>
        <v>10</v>
      </c>
      <c r="I87" s="14"/>
      <c r="J87" s="96">
        <f aca="true" t="shared" si="10" ref="J87:O87">SUM(J65:J86)</f>
        <v>15634</v>
      </c>
      <c r="K87" s="96">
        <f t="shared" si="10"/>
        <v>14084</v>
      </c>
      <c r="L87" s="96">
        <f t="shared" si="10"/>
        <v>136</v>
      </c>
      <c r="M87" s="96">
        <f t="shared" si="10"/>
        <v>62</v>
      </c>
      <c r="N87" s="96">
        <f t="shared" si="10"/>
        <v>18</v>
      </c>
      <c r="O87" s="96">
        <f t="shared" si="10"/>
        <v>4</v>
      </c>
      <c r="Q87" s="14"/>
      <c r="R87" s="96">
        <f aca="true" t="shared" si="11" ref="R87:W87">SUM(R65:R86)</f>
        <v>11957</v>
      </c>
      <c r="S87" s="96">
        <f t="shared" si="11"/>
        <v>12941</v>
      </c>
      <c r="T87" s="96">
        <f t="shared" si="11"/>
        <v>49</v>
      </c>
      <c r="U87" s="96">
        <f t="shared" si="11"/>
        <v>131</v>
      </c>
      <c r="V87" s="96">
        <f t="shared" si="11"/>
        <v>2</v>
      </c>
      <c r="W87" s="96">
        <f t="shared" si="11"/>
        <v>18</v>
      </c>
      <c r="Y87" s="14"/>
      <c r="Z87" s="96">
        <f aca="true" t="shared" si="12" ref="Z87:AE87">SUM(Z65:Z86)</f>
        <v>13977</v>
      </c>
      <c r="AA87" s="96">
        <f t="shared" si="12"/>
        <v>12780</v>
      </c>
      <c r="AB87" s="96">
        <f t="shared" si="12"/>
        <v>128</v>
      </c>
      <c r="AC87" s="96">
        <f t="shared" si="12"/>
        <v>52</v>
      </c>
      <c r="AD87" s="96">
        <f t="shared" si="12"/>
        <v>20</v>
      </c>
      <c r="AE87" s="96">
        <f t="shared" si="12"/>
        <v>0</v>
      </c>
    </row>
  </sheetData>
  <mergeCells count="53">
    <mergeCell ref="S4:U4"/>
    <mergeCell ref="B9:D9"/>
    <mergeCell ref="H9:I9"/>
    <mergeCell ref="B4:D4"/>
    <mergeCell ref="H4:I4"/>
    <mergeCell ref="B6:D6"/>
    <mergeCell ref="H6:I6"/>
    <mergeCell ref="R6:S6"/>
    <mergeCell ref="U6:W6"/>
    <mergeCell ref="U8:AA8"/>
    <mergeCell ref="B3:D3"/>
    <mergeCell ref="H3:I3"/>
    <mergeCell ref="S3:U3"/>
    <mergeCell ref="B12:D12"/>
    <mergeCell ref="H12:I12"/>
    <mergeCell ref="B5:D5"/>
    <mergeCell ref="H5:I5"/>
    <mergeCell ref="R5:S5"/>
    <mergeCell ref="U5:AA5"/>
    <mergeCell ref="S7:U7"/>
    <mergeCell ref="A1:AE1"/>
    <mergeCell ref="B2:D2"/>
    <mergeCell ref="E2:F2"/>
    <mergeCell ref="H2:K2"/>
    <mergeCell ref="L2:N2"/>
    <mergeCell ref="S2:U2"/>
    <mergeCell ref="Z64:AE64"/>
    <mergeCell ref="B40:G40"/>
    <mergeCell ref="J40:O40"/>
    <mergeCell ref="R40:W40"/>
    <mergeCell ref="Z40:AE40"/>
    <mergeCell ref="B64:G64"/>
    <mergeCell ref="J64:O64"/>
    <mergeCell ref="R64:W64"/>
    <mergeCell ref="R16:W16"/>
    <mergeCell ref="B14:D14"/>
    <mergeCell ref="H14:I14"/>
    <mergeCell ref="B16:G16"/>
    <mergeCell ref="J16:O16"/>
    <mergeCell ref="S13:U13"/>
    <mergeCell ref="B10:D10"/>
    <mergeCell ref="H10:I10"/>
    <mergeCell ref="U10:AA10"/>
    <mergeCell ref="B7:D7"/>
    <mergeCell ref="H7:I7"/>
    <mergeCell ref="B8:D8"/>
    <mergeCell ref="Z16:AE16"/>
    <mergeCell ref="S11:U11"/>
    <mergeCell ref="B11:D11"/>
    <mergeCell ref="H11:I11"/>
    <mergeCell ref="H8:I8"/>
    <mergeCell ref="B13:D13"/>
    <mergeCell ref="H13:I1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9" t="s">
        <v>21</v>
      </c>
      <c r="C3" s="120"/>
      <c r="D3" s="121"/>
      <c r="E3" s="1">
        <v>20</v>
      </c>
      <c r="F3" s="1">
        <v>0</v>
      </c>
      <c r="G3" s="2">
        <v>10</v>
      </c>
      <c r="H3" s="122">
        <v>130</v>
      </c>
      <c r="I3" s="123"/>
      <c r="J3" s="1">
        <v>50</v>
      </c>
      <c r="K3" s="2"/>
      <c r="L3" s="1">
        <v>12094</v>
      </c>
      <c r="M3" s="1">
        <v>10180</v>
      </c>
      <c r="N3" s="2"/>
      <c r="O3">
        <f aca="true" t="shared" si="0" ref="O3:O14">SUM(L3-M3)</f>
        <v>1914</v>
      </c>
      <c r="P3" s="19"/>
      <c r="Q3" s="20"/>
      <c r="R3" s="20"/>
      <c r="S3" s="20"/>
      <c r="T3" s="84"/>
      <c r="U3" s="85"/>
      <c r="V3" s="112" t="s">
        <v>34</v>
      </c>
      <c r="W3" s="112"/>
      <c r="X3" s="112"/>
      <c r="Y3" s="112"/>
      <c r="Z3" s="112"/>
      <c r="AA3" s="112"/>
      <c r="AB3" s="112"/>
      <c r="AC3" s="15"/>
      <c r="AD3" s="15"/>
    </row>
    <row r="4" spans="1:30" ht="12.75">
      <c r="A4" s="22">
        <v>2</v>
      </c>
      <c r="B4" s="119" t="s">
        <v>14</v>
      </c>
      <c r="C4" s="120"/>
      <c r="D4" s="121"/>
      <c r="E4" s="1">
        <v>16</v>
      </c>
      <c r="F4" s="1">
        <v>2</v>
      </c>
      <c r="G4" s="2">
        <v>9</v>
      </c>
      <c r="H4" s="108">
        <v>102</v>
      </c>
      <c r="I4" s="108"/>
      <c r="J4" s="1">
        <v>60</v>
      </c>
      <c r="K4" s="2"/>
      <c r="L4" s="1">
        <v>10888</v>
      </c>
      <c r="M4" s="1">
        <v>9976</v>
      </c>
      <c r="N4" s="2"/>
      <c r="O4">
        <f t="shared" si="0"/>
        <v>912</v>
      </c>
      <c r="P4" s="19"/>
      <c r="Q4" s="20"/>
      <c r="R4" s="29"/>
      <c r="S4" s="44"/>
      <c r="T4" s="44"/>
      <c r="U4" s="44"/>
      <c r="V4" s="23"/>
      <c r="W4" s="23"/>
      <c r="X4" s="23"/>
      <c r="Y4" s="23"/>
      <c r="Z4" s="23"/>
      <c r="AA4" s="23"/>
      <c r="AB4" s="23"/>
      <c r="AC4" s="23"/>
      <c r="AD4" s="23"/>
    </row>
    <row r="5" spans="1:30" ht="12.75" customHeight="1">
      <c r="A5" s="22">
        <v>3</v>
      </c>
      <c r="B5" s="119" t="s">
        <v>27</v>
      </c>
      <c r="C5" s="120"/>
      <c r="D5" s="121"/>
      <c r="E5" s="1">
        <v>14</v>
      </c>
      <c r="F5" s="1">
        <v>8</v>
      </c>
      <c r="G5" s="2">
        <v>11</v>
      </c>
      <c r="H5" s="108">
        <v>133</v>
      </c>
      <c r="I5" s="108"/>
      <c r="J5" s="1">
        <v>67</v>
      </c>
      <c r="K5" s="2"/>
      <c r="L5" s="1">
        <v>13272</v>
      </c>
      <c r="M5" s="1">
        <v>11821</v>
      </c>
      <c r="N5" s="2"/>
      <c r="O5">
        <f t="shared" si="0"/>
        <v>1451</v>
      </c>
      <c r="P5" s="19"/>
      <c r="Q5" s="20"/>
      <c r="R5" s="20"/>
      <c r="S5" s="112"/>
      <c r="T5" s="112"/>
      <c r="U5" s="112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 customHeight="1">
      <c r="A6" s="22">
        <v>4</v>
      </c>
      <c r="B6" s="119" t="s">
        <v>13</v>
      </c>
      <c r="C6" s="120"/>
      <c r="D6" s="121"/>
      <c r="E6" s="1">
        <v>12</v>
      </c>
      <c r="F6" s="1">
        <v>10</v>
      </c>
      <c r="G6" s="2">
        <v>11</v>
      </c>
      <c r="H6" s="122">
        <v>112</v>
      </c>
      <c r="I6" s="123"/>
      <c r="J6" s="1">
        <v>88</v>
      </c>
      <c r="K6" s="2"/>
      <c r="L6" s="1">
        <v>11510</v>
      </c>
      <c r="M6" s="1">
        <v>11630</v>
      </c>
      <c r="N6" s="2"/>
      <c r="O6">
        <f t="shared" si="0"/>
        <v>-120</v>
      </c>
      <c r="P6" s="19"/>
      <c r="Q6" s="20"/>
      <c r="R6" s="20"/>
      <c r="S6" s="112" t="s">
        <v>32</v>
      </c>
      <c r="T6" s="112"/>
      <c r="U6" s="83"/>
      <c r="V6" s="112" t="s">
        <v>35</v>
      </c>
      <c r="W6" s="112"/>
      <c r="X6" s="112"/>
      <c r="Y6" s="112"/>
      <c r="Z6" s="112"/>
      <c r="AA6" s="112"/>
      <c r="AB6" s="112"/>
      <c r="AC6" s="15"/>
      <c r="AD6" s="15"/>
    </row>
    <row r="7" spans="1:30" ht="12.75" customHeight="1">
      <c r="A7" s="22">
        <v>5</v>
      </c>
      <c r="B7" s="119" t="s">
        <v>15</v>
      </c>
      <c r="C7" s="120"/>
      <c r="D7" s="121"/>
      <c r="E7" s="1">
        <v>12</v>
      </c>
      <c r="F7" s="1">
        <v>10</v>
      </c>
      <c r="G7" s="2">
        <v>11</v>
      </c>
      <c r="H7" s="108">
        <v>108</v>
      </c>
      <c r="I7" s="108"/>
      <c r="J7" s="1">
        <v>90</v>
      </c>
      <c r="K7" s="2"/>
      <c r="L7" s="1">
        <v>12083</v>
      </c>
      <c r="M7" s="1">
        <v>12001</v>
      </c>
      <c r="N7" s="2"/>
      <c r="O7">
        <f t="shared" si="0"/>
        <v>82</v>
      </c>
      <c r="P7" s="19"/>
      <c r="Q7" s="20"/>
      <c r="R7" s="20"/>
      <c r="S7" s="30"/>
      <c r="T7" s="30"/>
      <c r="U7" s="86"/>
      <c r="V7" s="118" t="s">
        <v>33</v>
      </c>
      <c r="W7" s="118"/>
      <c r="X7" s="118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19" t="s">
        <v>17</v>
      </c>
      <c r="C8" s="120"/>
      <c r="D8" s="121"/>
      <c r="E8" s="1">
        <v>10</v>
      </c>
      <c r="F8" s="1">
        <v>8</v>
      </c>
      <c r="G8" s="2">
        <v>9</v>
      </c>
      <c r="H8" s="108">
        <v>90</v>
      </c>
      <c r="I8" s="108"/>
      <c r="J8" s="1">
        <v>72</v>
      </c>
      <c r="K8" s="2"/>
      <c r="L8" s="1">
        <v>9831</v>
      </c>
      <c r="M8" s="1">
        <v>9672</v>
      </c>
      <c r="N8" s="2"/>
      <c r="O8">
        <f t="shared" si="0"/>
        <v>159</v>
      </c>
      <c r="P8" s="19"/>
      <c r="Q8" s="20"/>
      <c r="R8" s="20"/>
      <c r="S8" s="84"/>
      <c r="T8" s="84"/>
      <c r="U8" s="112"/>
      <c r="V8" s="112"/>
      <c r="W8" s="112"/>
      <c r="X8" s="112"/>
      <c r="Y8" s="112"/>
      <c r="Z8" s="112"/>
      <c r="AA8" s="112"/>
      <c r="AB8" s="15"/>
      <c r="AC8" s="15"/>
      <c r="AD8" s="15"/>
    </row>
    <row r="9" spans="1:30" ht="12.75" customHeight="1">
      <c r="A9" s="22">
        <v>7</v>
      </c>
      <c r="B9" s="119" t="s">
        <v>18</v>
      </c>
      <c r="C9" s="120"/>
      <c r="D9" s="121"/>
      <c r="E9" s="1">
        <v>8</v>
      </c>
      <c r="F9" s="1">
        <v>12</v>
      </c>
      <c r="G9" s="2">
        <v>10</v>
      </c>
      <c r="H9" s="122">
        <v>71</v>
      </c>
      <c r="I9" s="123"/>
      <c r="J9" s="1">
        <v>109</v>
      </c>
      <c r="K9" s="2"/>
      <c r="L9" s="1">
        <v>9729</v>
      </c>
      <c r="M9" s="1">
        <v>10421</v>
      </c>
      <c r="N9" s="2"/>
      <c r="O9">
        <f t="shared" si="0"/>
        <v>-692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19" t="s">
        <v>20</v>
      </c>
      <c r="C10" s="120"/>
      <c r="D10" s="121"/>
      <c r="E10" s="1">
        <v>6</v>
      </c>
      <c r="F10" s="1">
        <v>12</v>
      </c>
      <c r="G10" s="2">
        <v>9</v>
      </c>
      <c r="H10" s="108">
        <v>67</v>
      </c>
      <c r="I10" s="108"/>
      <c r="J10" s="1">
        <v>95</v>
      </c>
      <c r="K10" s="2"/>
      <c r="L10" s="1">
        <v>9282</v>
      </c>
      <c r="M10" s="1">
        <v>9660</v>
      </c>
      <c r="N10" s="2"/>
      <c r="O10">
        <f>SUM(L10-M10)</f>
        <v>-378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19" t="s">
        <v>23</v>
      </c>
      <c r="C11" s="120"/>
      <c r="D11" s="121"/>
      <c r="E11" s="1">
        <v>4</v>
      </c>
      <c r="F11" s="1">
        <v>16</v>
      </c>
      <c r="G11" s="2">
        <v>10</v>
      </c>
      <c r="H11" s="108">
        <v>65</v>
      </c>
      <c r="I11" s="108"/>
      <c r="J11" s="1">
        <v>115</v>
      </c>
      <c r="K11" s="2"/>
      <c r="L11" s="1">
        <v>9615</v>
      </c>
      <c r="M11" s="1">
        <v>10578</v>
      </c>
      <c r="N11" s="2"/>
      <c r="O11">
        <f t="shared" si="0"/>
        <v>-963</v>
      </c>
      <c r="P11" s="19"/>
      <c r="Q11" s="20"/>
      <c r="R11" s="112"/>
      <c r="S11" s="112"/>
      <c r="T11" s="30"/>
      <c r="U11" s="112"/>
      <c r="V11" s="112"/>
      <c r="W11" s="112"/>
      <c r="X11" s="112"/>
      <c r="Y11" s="112"/>
      <c r="Z11" s="112"/>
      <c r="AA11" s="112"/>
      <c r="AB11" s="15"/>
      <c r="AC11" s="15"/>
      <c r="AD11" s="15"/>
    </row>
    <row r="12" spans="1:30" s="18" customFormat="1" ht="12.75" customHeight="1">
      <c r="A12" s="22">
        <v>10</v>
      </c>
      <c r="B12" s="119" t="s">
        <v>26</v>
      </c>
      <c r="C12" s="120"/>
      <c r="D12" s="121"/>
      <c r="E12" s="1">
        <v>2</v>
      </c>
      <c r="F12" s="1">
        <v>18</v>
      </c>
      <c r="G12" s="2">
        <v>10</v>
      </c>
      <c r="H12" s="108">
        <v>45</v>
      </c>
      <c r="I12" s="108"/>
      <c r="J12" s="1">
        <v>135</v>
      </c>
      <c r="K12" s="2"/>
      <c r="L12" s="1">
        <v>9510</v>
      </c>
      <c r="M12" s="1">
        <v>11258</v>
      </c>
      <c r="N12" s="2"/>
      <c r="O12">
        <f t="shared" si="0"/>
        <v>-1748</v>
      </c>
      <c r="P12" s="19"/>
      <c r="Q12" s="20"/>
      <c r="R12" s="16"/>
      <c r="S12" s="16"/>
      <c r="T12" s="16"/>
      <c r="U12" s="118"/>
      <c r="V12" s="118"/>
      <c r="W12" s="118"/>
      <c r="X12" s="17"/>
      <c r="Y12" s="15"/>
      <c r="Z12" s="15"/>
      <c r="AA12" s="15"/>
      <c r="AB12" s="15"/>
      <c r="AC12" s="15"/>
      <c r="AD12" s="15"/>
    </row>
    <row r="13" spans="1:30" s="18" customFormat="1" ht="12.75">
      <c r="A13" s="22">
        <v>11</v>
      </c>
      <c r="B13" s="119" t="s">
        <v>36</v>
      </c>
      <c r="C13" s="120"/>
      <c r="D13" s="121"/>
      <c r="E13" s="1">
        <v>2</v>
      </c>
      <c r="F13" s="1">
        <v>6</v>
      </c>
      <c r="G13" s="2">
        <v>4</v>
      </c>
      <c r="H13" s="108">
        <v>28</v>
      </c>
      <c r="I13" s="108"/>
      <c r="J13" s="1">
        <v>44</v>
      </c>
      <c r="K13" s="2"/>
      <c r="L13" s="1">
        <v>4429</v>
      </c>
      <c r="M13" s="1">
        <v>4822</v>
      </c>
      <c r="N13" s="2"/>
      <c r="O13">
        <f t="shared" si="0"/>
        <v>-393</v>
      </c>
      <c r="P13" s="19"/>
      <c r="Q13" s="20"/>
      <c r="R13" s="16"/>
      <c r="S13" s="16"/>
      <c r="T13" s="16"/>
      <c r="U13" s="15"/>
      <c r="V13" s="15"/>
      <c r="W13" s="15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19" t="s">
        <v>41</v>
      </c>
      <c r="C14" s="120"/>
      <c r="D14" s="121"/>
      <c r="E14" s="1">
        <v>2</v>
      </c>
      <c r="F14" s="1">
        <v>6</v>
      </c>
      <c r="G14" s="2">
        <v>4</v>
      </c>
      <c r="H14" s="108">
        <v>25</v>
      </c>
      <c r="I14" s="108"/>
      <c r="J14" s="1">
        <v>47</v>
      </c>
      <c r="K14" s="2"/>
      <c r="L14" s="1">
        <v>3815</v>
      </c>
      <c r="M14" s="1">
        <v>4106</v>
      </c>
      <c r="N14" s="2"/>
      <c r="O14">
        <f t="shared" si="0"/>
        <v>-291</v>
      </c>
      <c r="P14" s="19"/>
      <c r="Q14" s="20"/>
      <c r="R14" s="20"/>
      <c r="S14" s="112"/>
      <c r="T14" s="112"/>
      <c r="U14" s="112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09" t="s">
        <v>21</v>
      </c>
      <c r="C16" s="110"/>
      <c r="D16" s="110"/>
      <c r="E16" s="110"/>
      <c r="F16" s="110"/>
      <c r="G16" s="111"/>
      <c r="I16" s="3" t="s">
        <v>0</v>
      </c>
      <c r="J16" s="109" t="s">
        <v>36</v>
      </c>
      <c r="K16" s="110"/>
      <c r="L16" s="110"/>
      <c r="M16" s="110"/>
      <c r="N16" s="110"/>
      <c r="O16" s="111"/>
      <c r="Q16" s="3" t="s">
        <v>0</v>
      </c>
      <c r="R16" s="109" t="s">
        <v>13</v>
      </c>
      <c r="S16" s="110"/>
      <c r="T16" s="110"/>
      <c r="U16" s="110"/>
      <c r="V16" s="110"/>
      <c r="W16" s="111"/>
      <c r="Y16" s="3" t="s">
        <v>0</v>
      </c>
      <c r="Z16" s="109" t="s">
        <v>40</v>
      </c>
      <c r="AA16" s="110"/>
      <c r="AB16" s="110"/>
      <c r="AC16" s="110"/>
      <c r="AD16" s="110"/>
      <c r="AE16" s="111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/>
      <c r="S25" s="11"/>
      <c r="T25" s="11"/>
      <c r="U25" s="11"/>
      <c r="V25" s="11"/>
      <c r="W25" s="12"/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/>
      <c r="K27" s="11"/>
      <c r="L27" s="11"/>
      <c r="M27" s="11"/>
      <c r="N27" s="11"/>
      <c r="O27" s="12"/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928</v>
      </c>
      <c r="AA32" s="11">
        <v>1079</v>
      </c>
      <c r="AB32" s="97">
        <v>2</v>
      </c>
      <c r="AC32" s="97">
        <v>16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97">
        <v>1062</v>
      </c>
      <c r="T33" s="97">
        <v>15</v>
      </c>
      <c r="U33" s="97">
        <v>3</v>
      </c>
      <c r="V33" s="11">
        <v>2</v>
      </c>
      <c r="W33" s="12">
        <v>0</v>
      </c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>
        <v>943</v>
      </c>
      <c r="S34" s="11">
        <v>1232</v>
      </c>
      <c r="T34" s="11">
        <v>0</v>
      </c>
      <c r="U34" s="11">
        <v>20</v>
      </c>
      <c r="V34" s="11">
        <v>0</v>
      </c>
      <c r="W34" s="12">
        <v>2</v>
      </c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/>
      <c r="C35" s="11"/>
      <c r="D35" s="11"/>
      <c r="E35" s="11"/>
      <c r="F35" s="11"/>
      <c r="G35" s="12"/>
      <c r="I35" s="66">
        <v>19</v>
      </c>
      <c r="J35" s="10"/>
      <c r="K35" s="11"/>
      <c r="L35" s="11"/>
      <c r="M35" s="11"/>
      <c r="N35" s="11"/>
      <c r="O35" s="12"/>
      <c r="Q35" s="66">
        <v>19</v>
      </c>
      <c r="R35" s="10"/>
      <c r="S35" s="11"/>
      <c r="T35" s="11"/>
      <c r="U35" s="11"/>
      <c r="V35" s="11"/>
      <c r="W35" s="12"/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/>
      <c r="C36" s="11"/>
      <c r="D36" s="11"/>
      <c r="E36" s="11"/>
      <c r="F36" s="11"/>
      <c r="G36" s="12"/>
      <c r="I36" s="66">
        <v>20</v>
      </c>
      <c r="J36" s="10"/>
      <c r="K36" s="11"/>
      <c r="L36" s="11"/>
      <c r="M36" s="11"/>
      <c r="N36" s="11"/>
      <c r="O36" s="12"/>
      <c r="Q36" s="66">
        <v>20</v>
      </c>
      <c r="R36" s="10"/>
      <c r="S36" s="11"/>
      <c r="T36" s="11"/>
      <c r="U36" s="11"/>
      <c r="V36" s="11"/>
      <c r="W36" s="12"/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/>
      <c r="C37" s="11"/>
      <c r="D37" s="11"/>
      <c r="E37" s="11"/>
      <c r="F37" s="11"/>
      <c r="G37" s="12"/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/>
      <c r="S37" s="11"/>
      <c r="T37" s="11"/>
      <c r="U37" s="11"/>
      <c r="V37" s="11"/>
      <c r="W37" s="12"/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/>
      <c r="K38" s="11"/>
      <c r="L38" s="11"/>
      <c r="M38" s="11"/>
      <c r="N38" s="11"/>
      <c r="O38" s="12"/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12094</v>
      </c>
      <c r="C39" s="8">
        <f t="shared" si="1"/>
        <v>10180</v>
      </c>
      <c r="D39" s="8">
        <f t="shared" si="1"/>
        <v>130</v>
      </c>
      <c r="E39" s="8">
        <f t="shared" si="1"/>
        <v>50</v>
      </c>
      <c r="F39" s="8">
        <f t="shared" si="1"/>
        <v>20</v>
      </c>
      <c r="G39" s="8">
        <f t="shared" si="1"/>
        <v>0</v>
      </c>
      <c r="I39" s="14"/>
      <c r="J39" s="8">
        <f aca="true" t="shared" si="2" ref="J39:O39">SUM(J17:J38)</f>
        <v>4429</v>
      </c>
      <c r="K39" s="8">
        <f t="shared" si="2"/>
        <v>4822</v>
      </c>
      <c r="L39" s="8">
        <f t="shared" si="2"/>
        <v>28</v>
      </c>
      <c r="M39" s="8">
        <f t="shared" si="2"/>
        <v>44</v>
      </c>
      <c r="N39" s="8">
        <f t="shared" si="2"/>
        <v>2</v>
      </c>
      <c r="O39" s="8">
        <f t="shared" si="2"/>
        <v>6</v>
      </c>
      <c r="Q39" s="14"/>
      <c r="R39" s="8">
        <f aca="true" t="shared" si="3" ref="R39:W39">SUM(R17:R38)</f>
        <v>11510</v>
      </c>
      <c r="S39" s="8">
        <f t="shared" si="3"/>
        <v>11630</v>
      </c>
      <c r="T39" s="8">
        <f t="shared" si="3"/>
        <v>112</v>
      </c>
      <c r="U39" s="8">
        <f t="shared" si="3"/>
        <v>88</v>
      </c>
      <c r="V39" s="8">
        <f t="shared" si="3"/>
        <v>12</v>
      </c>
      <c r="W39" s="8">
        <f t="shared" si="3"/>
        <v>10</v>
      </c>
      <c r="Y39" s="14"/>
      <c r="Z39" s="8">
        <f aca="true" t="shared" si="4" ref="Z39:AE39">SUM(Z17:Z38)</f>
        <v>3815</v>
      </c>
      <c r="AA39" s="8">
        <f t="shared" si="4"/>
        <v>4106</v>
      </c>
      <c r="AB39" s="8">
        <f t="shared" si="4"/>
        <v>25</v>
      </c>
      <c r="AC39" s="8">
        <f t="shared" si="4"/>
        <v>47</v>
      </c>
      <c r="AD39" s="8">
        <f t="shared" si="4"/>
        <v>2</v>
      </c>
      <c r="AE39" s="8">
        <f t="shared" si="4"/>
        <v>6</v>
      </c>
    </row>
    <row r="40" spans="1:31" ht="12.75" customHeight="1" thickBot="1">
      <c r="A40" s="90" t="s">
        <v>0</v>
      </c>
      <c r="B40" s="109" t="s">
        <v>18</v>
      </c>
      <c r="C40" s="110"/>
      <c r="D40" s="110"/>
      <c r="E40" s="110"/>
      <c r="F40" s="110"/>
      <c r="G40" s="111"/>
      <c r="I40" s="3" t="s">
        <v>0</v>
      </c>
      <c r="J40" s="109" t="s">
        <v>26</v>
      </c>
      <c r="K40" s="110"/>
      <c r="L40" s="110"/>
      <c r="M40" s="110"/>
      <c r="N40" s="110"/>
      <c r="O40" s="111"/>
      <c r="Q40" s="3" t="s">
        <v>0</v>
      </c>
      <c r="R40" s="109" t="s">
        <v>23</v>
      </c>
      <c r="S40" s="110"/>
      <c r="T40" s="110"/>
      <c r="U40" s="110"/>
      <c r="V40" s="110"/>
      <c r="W40" s="111"/>
      <c r="Y40" s="3" t="s">
        <v>0</v>
      </c>
      <c r="Z40" s="109" t="s">
        <v>17</v>
      </c>
      <c r="AA40" s="110"/>
      <c r="AB40" s="110"/>
      <c r="AC40" s="110"/>
      <c r="AD40" s="110"/>
      <c r="AE40" s="111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>
        <v>965</v>
      </c>
      <c r="K54" s="11">
        <v>1052</v>
      </c>
      <c r="L54" s="11">
        <v>6</v>
      </c>
      <c r="M54" s="11">
        <v>12</v>
      </c>
      <c r="N54" s="11">
        <v>0</v>
      </c>
      <c r="O54" s="12">
        <v>2</v>
      </c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991</v>
      </c>
      <c r="C61" s="11">
        <v>1156</v>
      </c>
      <c r="D61" s="11">
        <v>6</v>
      </c>
      <c r="E61" s="11">
        <v>12</v>
      </c>
      <c r="F61" s="11">
        <v>0</v>
      </c>
      <c r="G61" s="12">
        <v>2</v>
      </c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9729</v>
      </c>
      <c r="C63" s="96">
        <f t="shared" si="5"/>
        <v>10421</v>
      </c>
      <c r="D63" s="96">
        <f t="shared" si="5"/>
        <v>71</v>
      </c>
      <c r="E63" s="96">
        <f t="shared" si="5"/>
        <v>109</v>
      </c>
      <c r="F63" s="96">
        <f t="shared" si="5"/>
        <v>8</v>
      </c>
      <c r="G63" s="96">
        <f t="shared" si="5"/>
        <v>12</v>
      </c>
      <c r="I63" s="14"/>
      <c r="J63" s="96">
        <f aca="true" t="shared" si="6" ref="J63:O63">SUM(J41:J62)</f>
        <v>9510</v>
      </c>
      <c r="K63" s="96">
        <f t="shared" si="6"/>
        <v>11258</v>
      </c>
      <c r="L63" s="96">
        <f t="shared" si="6"/>
        <v>45</v>
      </c>
      <c r="M63" s="96">
        <f t="shared" si="6"/>
        <v>135</v>
      </c>
      <c r="N63" s="96">
        <f t="shared" si="6"/>
        <v>2</v>
      </c>
      <c r="O63" s="96">
        <f t="shared" si="6"/>
        <v>18</v>
      </c>
      <c r="Q63" s="14"/>
      <c r="R63" s="96">
        <f aca="true" t="shared" si="7" ref="R63:W63">SUM(R41:R62)</f>
        <v>9615</v>
      </c>
      <c r="S63" s="96">
        <f t="shared" si="7"/>
        <v>10578</v>
      </c>
      <c r="T63" s="96">
        <f t="shared" si="7"/>
        <v>65</v>
      </c>
      <c r="U63" s="96">
        <f t="shared" si="7"/>
        <v>115</v>
      </c>
      <c r="V63" s="96">
        <f t="shared" si="7"/>
        <v>4</v>
      </c>
      <c r="W63" s="96">
        <f t="shared" si="7"/>
        <v>16</v>
      </c>
      <c r="Y63" s="14"/>
      <c r="Z63" s="96">
        <f aca="true" t="shared" si="8" ref="Z63:AE63">SUM(Z41:Z62)</f>
        <v>9831</v>
      </c>
      <c r="AA63" s="96">
        <f t="shared" si="8"/>
        <v>9672</v>
      </c>
      <c r="AB63" s="96">
        <f t="shared" si="8"/>
        <v>90</v>
      </c>
      <c r="AC63" s="96">
        <f t="shared" si="8"/>
        <v>72</v>
      </c>
      <c r="AD63" s="96">
        <f t="shared" si="8"/>
        <v>10</v>
      </c>
      <c r="AE63" s="96">
        <f t="shared" si="8"/>
        <v>8</v>
      </c>
    </row>
    <row r="64" spans="1:31" ht="13.5" thickBot="1">
      <c r="A64" s="3" t="s">
        <v>0</v>
      </c>
      <c r="B64" s="109" t="s">
        <v>20</v>
      </c>
      <c r="C64" s="110"/>
      <c r="D64" s="110"/>
      <c r="E64" s="110"/>
      <c r="F64" s="110"/>
      <c r="G64" s="111"/>
      <c r="I64" s="3" t="s">
        <v>0</v>
      </c>
      <c r="J64" s="109" t="s">
        <v>15</v>
      </c>
      <c r="K64" s="110"/>
      <c r="L64" s="110"/>
      <c r="M64" s="110"/>
      <c r="N64" s="110"/>
      <c r="O64" s="111"/>
      <c r="Q64" s="3" t="s">
        <v>0</v>
      </c>
      <c r="R64" s="109" t="s">
        <v>27</v>
      </c>
      <c r="S64" s="110"/>
      <c r="T64" s="110"/>
      <c r="U64" s="110"/>
      <c r="V64" s="110"/>
      <c r="W64" s="111"/>
      <c r="Y64" s="3" t="s">
        <v>0</v>
      </c>
      <c r="Z64" s="109" t="s">
        <v>14</v>
      </c>
      <c r="AA64" s="110"/>
      <c r="AB64" s="110"/>
      <c r="AC64" s="110"/>
      <c r="AD64" s="110"/>
      <c r="AE64" s="111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>
        <v>1052</v>
      </c>
      <c r="C78" s="11">
        <v>965</v>
      </c>
      <c r="D78" s="11">
        <v>12</v>
      </c>
      <c r="E78" s="11">
        <v>6</v>
      </c>
      <c r="F78" s="11">
        <v>2</v>
      </c>
      <c r="G78" s="12">
        <v>0</v>
      </c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1079</v>
      </c>
      <c r="S80" s="11">
        <v>928</v>
      </c>
      <c r="T80" s="26">
        <v>16</v>
      </c>
      <c r="U80" s="26">
        <v>2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>
        <v>1232</v>
      </c>
      <c r="S82" s="11">
        <v>943</v>
      </c>
      <c r="T82" s="102">
        <v>20</v>
      </c>
      <c r="U82" s="102">
        <v>0</v>
      </c>
      <c r="V82" s="102">
        <v>2</v>
      </c>
      <c r="W82" s="12">
        <v>0</v>
      </c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1156</v>
      </c>
      <c r="K85" s="11">
        <v>991</v>
      </c>
      <c r="L85" s="11">
        <v>12</v>
      </c>
      <c r="M85" s="11">
        <v>6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9282</v>
      </c>
      <c r="C87" s="96">
        <f t="shared" si="9"/>
        <v>9660</v>
      </c>
      <c r="D87" s="96">
        <f t="shared" si="9"/>
        <v>67</v>
      </c>
      <c r="E87" s="96">
        <f t="shared" si="9"/>
        <v>95</v>
      </c>
      <c r="F87" s="96">
        <f t="shared" si="9"/>
        <v>6</v>
      </c>
      <c r="G87" s="96">
        <f t="shared" si="9"/>
        <v>12</v>
      </c>
      <c r="I87" s="14"/>
      <c r="J87" s="96">
        <f aca="true" t="shared" si="10" ref="J87:O87">SUM(J65:J86)</f>
        <v>12083</v>
      </c>
      <c r="K87" s="96">
        <f t="shared" si="10"/>
        <v>12001</v>
      </c>
      <c r="L87" s="96">
        <f t="shared" si="10"/>
        <v>108</v>
      </c>
      <c r="M87" s="96">
        <f t="shared" si="10"/>
        <v>90</v>
      </c>
      <c r="N87" s="96">
        <f t="shared" si="10"/>
        <v>12</v>
      </c>
      <c r="O87" s="96">
        <f t="shared" si="10"/>
        <v>10</v>
      </c>
      <c r="Q87" s="14"/>
      <c r="R87" s="96">
        <f aca="true" t="shared" si="11" ref="R87:W87">SUM(R65:R86)</f>
        <v>13272</v>
      </c>
      <c r="S87" s="96">
        <f t="shared" si="11"/>
        <v>11821</v>
      </c>
      <c r="T87" s="96">
        <f t="shared" si="11"/>
        <v>133</v>
      </c>
      <c r="U87" s="96">
        <f t="shared" si="11"/>
        <v>67</v>
      </c>
      <c r="V87" s="96">
        <f t="shared" si="11"/>
        <v>14</v>
      </c>
      <c r="W87" s="96">
        <f t="shared" si="11"/>
        <v>8</v>
      </c>
      <c r="Y87" s="14"/>
      <c r="Z87" s="96">
        <f aca="true" t="shared" si="12" ref="Z87:AE87">SUM(Z65:Z86)</f>
        <v>10888</v>
      </c>
      <c r="AA87" s="96">
        <f t="shared" si="12"/>
        <v>9976</v>
      </c>
      <c r="AB87" s="96">
        <f t="shared" si="12"/>
        <v>102</v>
      </c>
      <c r="AC87" s="96">
        <f t="shared" si="12"/>
        <v>60</v>
      </c>
      <c r="AD87" s="96">
        <f t="shared" si="12"/>
        <v>16</v>
      </c>
      <c r="AE87" s="96">
        <f t="shared" si="12"/>
        <v>2</v>
      </c>
    </row>
  </sheetData>
  <mergeCells count="52">
    <mergeCell ref="S5:U5"/>
    <mergeCell ref="B7:D7"/>
    <mergeCell ref="B6:D6"/>
    <mergeCell ref="H6:I6"/>
    <mergeCell ref="S6:T6"/>
    <mergeCell ref="V6:AB6"/>
    <mergeCell ref="B9:D9"/>
    <mergeCell ref="H9:I9"/>
    <mergeCell ref="B11:D11"/>
    <mergeCell ref="H11:I11"/>
    <mergeCell ref="U11:AA11"/>
    <mergeCell ref="U8:AA8"/>
    <mergeCell ref="B8:D8"/>
    <mergeCell ref="H8:I8"/>
    <mergeCell ref="B10:D10"/>
    <mergeCell ref="B3:D3"/>
    <mergeCell ref="H3:I3"/>
    <mergeCell ref="B5:D5"/>
    <mergeCell ref="H5:I5"/>
    <mergeCell ref="H10:I10"/>
    <mergeCell ref="V3:AB3"/>
    <mergeCell ref="B14:D14"/>
    <mergeCell ref="H14:I14"/>
    <mergeCell ref="H7:I7"/>
    <mergeCell ref="B4:D4"/>
    <mergeCell ref="H4:I4"/>
    <mergeCell ref="V7:X7"/>
    <mergeCell ref="U12:W12"/>
    <mergeCell ref="S14:U14"/>
    <mergeCell ref="R11:S11"/>
    <mergeCell ref="A1:AE1"/>
    <mergeCell ref="B2:D2"/>
    <mergeCell ref="E2:F2"/>
    <mergeCell ref="H2:K2"/>
    <mergeCell ref="L2:N2"/>
    <mergeCell ref="S2:U2"/>
    <mergeCell ref="Z16:AE16"/>
    <mergeCell ref="B16:G16"/>
    <mergeCell ref="J16:O16"/>
    <mergeCell ref="R16:W16"/>
    <mergeCell ref="Z64:AE64"/>
    <mergeCell ref="B40:G40"/>
    <mergeCell ref="J40:O40"/>
    <mergeCell ref="R40:W40"/>
    <mergeCell ref="Z40:AE40"/>
    <mergeCell ref="B64:G64"/>
    <mergeCell ref="J64:O64"/>
    <mergeCell ref="R64:W64"/>
    <mergeCell ref="B12:D12"/>
    <mergeCell ref="H12:I12"/>
    <mergeCell ref="B13:D13"/>
    <mergeCell ref="H13:I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0" ht="71.25" customHeight="1">
      <c r="A2" s="27" t="s">
        <v>6</v>
      </c>
      <c r="B2" s="114" t="s">
        <v>1</v>
      </c>
      <c r="C2" s="115"/>
      <c r="D2" s="116"/>
      <c r="E2" s="114" t="s">
        <v>2</v>
      </c>
      <c r="F2" s="116"/>
      <c r="G2" s="28" t="s">
        <v>3</v>
      </c>
      <c r="H2" s="114" t="s">
        <v>4</v>
      </c>
      <c r="I2" s="115"/>
      <c r="J2" s="115"/>
      <c r="K2" s="116"/>
      <c r="L2" s="114" t="s">
        <v>5</v>
      </c>
      <c r="M2" s="115"/>
      <c r="N2" s="116"/>
      <c r="P2" s="19"/>
      <c r="Q2" s="20"/>
      <c r="R2" s="29"/>
      <c r="S2" s="117"/>
      <c r="T2" s="117"/>
      <c r="U2" s="117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20</v>
      </c>
      <c r="F3" s="1">
        <v>0</v>
      </c>
      <c r="G3" s="2">
        <v>10</v>
      </c>
      <c r="H3" s="108">
        <v>138</v>
      </c>
      <c r="I3" s="108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9</v>
      </c>
      <c r="C4" s="106"/>
      <c r="D4" s="107"/>
      <c r="E4" s="1">
        <v>16</v>
      </c>
      <c r="F4" s="1">
        <v>2</v>
      </c>
      <c r="G4" s="2">
        <v>9</v>
      </c>
      <c r="H4" s="108">
        <v>114</v>
      </c>
      <c r="I4" s="108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12"/>
      <c r="T4" s="112"/>
      <c r="U4" s="112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5" t="s">
        <v>25</v>
      </c>
      <c r="C5" s="106"/>
      <c r="D5" s="107"/>
      <c r="E5" s="1">
        <v>14</v>
      </c>
      <c r="F5" s="1">
        <v>6</v>
      </c>
      <c r="G5" s="2">
        <v>10</v>
      </c>
      <c r="H5" s="108">
        <v>130</v>
      </c>
      <c r="I5" s="108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5" t="s">
        <v>11</v>
      </c>
      <c r="C6" s="106"/>
      <c r="D6" s="107"/>
      <c r="E6" s="1">
        <v>14</v>
      </c>
      <c r="F6" s="1">
        <v>6</v>
      </c>
      <c r="G6" s="2">
        <v>10</v>
      </c>
      <c r="H6" s="108">
        <v>128</v>
      </c>
      <c r="I6" s="108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5" t="s">
        <v>16</v>
      </c>
      <c r="C7" s="106"/>
      <c r="D7" s="107"/>
      <c r="E7" s="1">
        <v>12</v>
      </c>
      <c r="F7" s="1">
        <v>6</v>
      </c>
      <c r="G7" s="2">
        <v>9</v>
      </c>
      <c r="H7" s="108">
        <v>93</v>
      </c>
      <c r="I7" s="108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8" t="s">
        <v>29</v>
      </c>
      <c r="C8" s="129"/>
      <c r="D8" s="130"/>
      <c r="E8" s="1">
        <v>12</v>
      </c>
      <c r="F8" s="1">
        <v>8</v>
      </c>
      <c r="G8" s="2">
        <v>10</v>
      </c>
      <c r="H8" s="108">
        <v>102</v>
      </c>
      <c r="I8" s="108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03" t="s">
        <v>21</v>
      </c>
      <c r="C9" s="104"/>
      <c r="D9" s="127"/>
      <c r="E9" s="1">
        <v>8</v>
      </c>
      <c r="F9" s="1">
        <v>12</v>
      </c>
      <c r="G9" s="2">
        <v>10</v>
      </c>
      <c r="H9" s="108">
        <v>75</v>
      </c>
      <c r="I9" s="108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12"/>
      <c r="T9" s="112"/>
      <c r="U9" s="112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03" t="s">
        <v>13</v>
      </c>
      <c r="C10" s="104"/>
      <c r="D10" s="127"/>
      <c r="E10" s="1">
        <v>6</v>
      </c>
      <c r="F10" s="1">
        <v>14</v>
      </c>
      <c r="G10" s="2">
        <v>10</v>
      </c>
      <c r="H10" s="108">
        <v>57</v>
      </c>
      <c r="I10" s="108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03" t="s">
        <v>18</v>
      </c>
      <c r="C11" s="104"/>
      <c r="D11" s="127"/>
      <c r="E11" s="1">
        <v>4</v>
      </c>
      <c r="F11" s="1">
        <v>16</v>
      </c>
      <c r="G11" s="2">
        <v>10</v>
      </c>
      <c r="H11" s="108">
        <v>45</v>
      </c>
      <c r="I11" s="108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12"/>
      <c r="T11" s="112"/>
      <c r="U11" s="112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3" t="s">
        <v>23</v>
      </c>
      <c r="C12" s="104"/>
      <c r="D12" s="127"/>
      <c r="E12" s="1">
        <v>2</v>
      </c>
      <c r="F12" s="1">
        <v>18</v>
      </c>
      <c r="G12" s="2">
        <v>10</v>
      </c>
      <c r="H12" s="108">
        <v>50</v>
      </c>
      <c r="I12" s="108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12"/>
      <c r="T12" s="112"/>
      <c r="U12" s="112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4" t="s">
        <v>20</v>
      </c>
      <c r="C13" s="125"/>
      <c r="D13" s="126"/>
      <c r="E13" s="1">
        <v>0</v>
      </c>
      <c r="F13" s="1">
        <v>20</v>
      </c>
      <c r="G13" s="2">
        <v>10</v>
      </c>
      <c r="H13" s="108">
        <v>40</v>
      </c>
      <c r="I13" s="108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12"/>
      <c r="T13" s="112"/>
      <c r="U13" s="112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24"/>
      <c r="C14" s="125"/>
      <c r="D14" s="126"/>
      <c r="E14" s="1"/>
      <c r="F14" s="1"/>
      <c r="G14" s="2"/>
      <c r="H14" s="108"/>
      <c r="I14" s="108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0" ht="12.75" customHeight="1">
      <c r="A16" s="22">
        <v>1</v>
      </c>
      <c r="B16" s="105" t="s">
        <v>31</v>
      </c>
      <c r="C16" s="106"/>
      <c r="D16" s="107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12"/>
      <c r="T16" s="112"/>
      <c r="U16" s="112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5" t="s">
        <v>10</v>
      </c>
      <c r="C17" s="106"/>
      <c r="D17" s="107"/>
      <c r="E17" s="1">
        <v>18</v>
      </c>
      <c r="F17" s="1">
        <v>2</v>
      </c>
      <c r="G17" s="2">
        <v>10</v>
      </c>
      <c r="H17" s="108">
        <v>131</v>
      </c>
      <c r="I17" s="108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12"/>
      <c r="T17" s="112"/>
      <c r="U17" s="112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5" t="s">
        <v>12</v>
      </c>
      <c r="C18" s="106"/>
      <c r="D18" s="107"/>
      <c r="E18" s="1">
        <v>14</v>
      </c>
      <c r="F18" s="1">
        <v>6</v>
      </c>
      <c r="G18" s="2">
        <v>10</v>
      </c>
      <c r="H18" s="108">
        <v>106</v>
      </c>
      <c r="I18" s="108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5" t="s">
        <v>28</v>
      </c>
      <c r="C19" s="106"/>
      <c r="D19" s="107"/>
      <c r="E19" s="1">
        <v>12</v>
      </c>
      <c r="F19" s="1">
        <v>8</v>
      </c>
      <c r="G19" s="2">
        <v>10</v>
      </c>
      <c r="H19" s="108">
        <v>107</v>
      </c>
      <c r="I19" s="108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5" t="s">
        <v>24</v>
      </c>
      <c r="C20" s="106"/>
      <c r="D20" s="107"/>
      <c r="E20" s="1">
        <v>12</v>
      </c>
      <c r="F20" s="1">
        <v>8</v>
      </c>
      <c r="G20" s="2">
        <v>10</v>
      </c>
      <c r="H20" s="108">
        <v>95</v>
      </c>
      <c r="I20" s="108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12"/>
      <c r="S20" s="112"/>
      <c r="T20" s="30"/>
      <c r="U20" s="112"/>
      <c r="V20" s="112"/>
      <c r="W20" s="112"/>
      <c r="X20" s="112"/>
      <c r="Y20" s="112"/>
      <c r="Z20" s="112"/>
      <c r="AA20" s="112"/>
      <c r="AB20" s="15"/>
      <c r="AC20" s="15"/>
      <c r="AD20" s="15"/>
    </row>
    <row r="21" spans="1:30" ht="12.75" customHeight="1">
      <c r="A21" s="22">
        <v>6</v>
      </c>
      <c r="B21" s="128" t="s">
        <v>19</v>
      </c>
      <c r="C21" s="129"/>
      <c r="D21" s="130"/>
      <c r="E21" s="1">
        <v>8</v>
      </c>
      <c r="F21" s="1">
        <v>12</v>
      </c>
      <c r="G21" s="2">
        <v>10</v>
      </c>
      <c r="H21" s="108">
        <v>97</v>
      </c>
      <c r="I21" s="108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12"/>
      <c r="T21" s="112"/>
      <c r="U21" s="112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03" t="s">
        <v>27</v>
      </c>
      <c r="C22" s="104"/>
      <c r="D22" s="127"/>
      <c r="E22" s="1">
        <v>8</v>
      </c>
      <c r="F22" s="1">
        <v>12</v>
      </c>
      <c r="G22" s="2">
        <v>10</v>
      </c>
      <c r="H22" s="108">
        <v>82</v>
      </c>
      <c r="I22" s="108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12"/>
      <c r="T22" s="112"/>
      <c r="U22" s="112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24" t="s">
        <v>14</v>
      </c>
      <c r="C23" s="125"/>
      <c r="D23" s="126"/>
      <c r="E23" s="1">
        <v>8</v>
      </c>
      <c r="F23" s="1">
        <v>12</v>
      </c>
      <c r="G23" s="2">
        <v>10</v>
      </c>
      <c r="H23" s="108">
        <v>82</v>
      </c>
      <c r="I23" s="108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12" t="s">
        <v>34</v>
      </c>
      <c r="V23" s="112"/>
      <c r="W23" s="112"/>
      <c r="X23" s="112"/>
      <c r="Y23" s="112"/>
      <c r="Z23" s="112"/>
      <c r="AA23" s="112"/>
      <c r="AB23" s="15"/>
      <c r="AC23" s="15"/>
      <c r="AD23" s="15"/>
    </row>
    <row r="24" spans="1:30" ht="12.75" customHeight="1">
      <c r="A24" s="22">
        <v>8</v>
      </c>
      <c r="B24" s="103" t="s">
        <v>15</v>
      </c>
      <c r="C24" s="104"/>
      <c r="D24" s="127"/>
      <c r="E24" s="1">
        <v>8</v>
      </c>
      <c r="F24" s="1">
        <v>12</v>
      </c>
      <c r="G24" s="2">
        <v>10</v>
      </c>
      <c r="H24" s="108">
        <v>75</v>
      </c>
      <c r="I24" s="108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12" t="s">
        <v>32</v>
      </c>
      <c r="S24" s="112"/>
      <c r="T24" s="83"/>
      <c r="U24" s="112" t="s">
        <v>35</v>
      </c>
      <c r="V24" s="112"/>
      <c r="W24" s="112"/>
      <c r="X24" s="112"/>
      <c r="Y24" s="112"/>
      <c r="Z24" s="112"/>
      <c r="AA24" s="112"/>
      <c r="AB24" s="15"/>
      <c r="AC24" s="15"/>
      <c r="AD24" s="15"/>
    </row>
    <row r="25" spans="1:30" s="18" customFormat="1" ht="12.75" customHeight="1">
      <c r="A25" s="22">
        <v>10</v>
      </c>
      <c r="B25" s="124" t="s">
        <v>17</v>
      </c>
      <c r="C25" s="125"/>
      <c r="D25" s="126"/>
      <c r="E25" s="1">
        <v>0</v>
      </c>
      <c r="F25" s="1">
        <v>18</v>
      </c>
      <c r="G25" s="2">
        <v>9</v>
      </c>
      <c r="H25" s="108">
        <v>35</v>
      </c>
      <c r="I25" s="108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8" t="s">
        <v>33</v>
      </c>
      <c r="V25" s="118"/>
      <c r="W25" s="118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24" t="s">
        <v>26</v>
      </c>
      <c r="C26" s="125"/>
      <c r="D26" s="126"/>
      <c r="E26" s="1">
        <v>0</v>
      </c>
      <c r="F26" s="1">
        <v>18</v>
      </c>
      <c r="G26" s="2">
        <v>9</v>
      </c>
      <c r="H26" s="108">
        <v>23</v>
      </c>
      <c r="I26" s="108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12"/>
      <c r="T26" s="112"/>
      <c r="U26" s="112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24"/>
      <c r="C27" s="125"/>
      <c r="D27" s="126"/>
      <c r="E27" s="1"/>
      <c r="F27" s="1"/>
      <c r="G27" s="2"/>
      <c r="H27" s="108"/>
      <c r="I27" s="108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09" t="s">
        <v>9</v>
      </c>
      <c r="C29" s="110"/>
      <c r="D29" s="110"/>
      <c r="E29" s="110"/>
      <c r="F29" s="110"/>
      <c r="G29" s="111"/>
      <c r="I29" s="3" t="s">
        <v>0</v>
      </c>
      <c r="J29" s="109" t="s">
        <v>22</v>
      </c>
      <c r="K29" s="110"/>
      <c r="L29" s="110"/>
      <c r="M29" s="110"/>
      <c r="N29" s="110"/>
      <c r="O29" s="111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09" t="s">
        <v>20</v>
      </c>
      <c r="C42" s="110"/>
      <c r="D42" s="110"/>
      <c r="E42" s="110"/>
      <c r="F42" s="110"/>
      <c r="G42" s="111"/>
      <c r="I42" s="3" t="s">
        <v>0</v>
      </c>
      <c r="J42" s="109" t="s">
        <v>23</v>
      </c>
      <c r="K42" s="110"/>
      <c r="L42" s="110"/>
      <c r="M42" s="110"/>
      <c r="N42" s="110"/>
      <c r="O42" s="111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09" t="s">
        <v>13</v>
      </c>
      <c r="C55" s="110"/>
      <c r="D55" s="110"/>
      <c r="E55" s="110"/>
      <c r="F55" s="110"/>
      <c r="G55" s="111"/>
      <c r="I55" s="3" t="s">
        <v>0</v>
      </c>
      <c r="J55" s="109" t="s">
        <v>16</v>
      </c>
      <c r="K55" s="110"/>
      <c r="L55" s="110"/>
      <c r="M55" s="110"/>
      <c r="N55" s="110"/>
      <c r="O55" s="111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09" t="s">
        <v>10</v>
      </c>
      <c r="C68" s="110"/>
      <c r="D68" s="110"/>
      <c r="E68" s="110"/>
      <c r="F68" s="110"/>
      <c r="G68" s="111"/>
      <c r="I68" s="3" t="s">
        <v>0</v>
      </c>
      <c r="J68" s="109" t="s">
        <v>19</v>
      </c>
      <c r="K68" s="110"/>
      <c r="L68" s="110"/>
      <c r="M68" s="110"/>
      <c r="N68" s="110"/>
      <c r="O68" s="111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09" t="s">
        <v>24</v>
      </c>
      <c r="C81" s="110"/>
      <c r="D81" s="110"/>
      <c r="E81" s="110"/>
      <c r="F81" s="110"/>
      <c r="G81" s="111"/>
      <c r="I81" s="3" t="s">
        <v>0</v>
      </c>
      <c r="J81" s="109" t="s">
        <v>27</v>
      </c>
      <c r="K81" s="110"/>
      <c r="L81" s="110"/>
      <c r="M81" s="110"/>
      <c r="N81" s="110"/>
      <c r="O81" s="111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09" t="s">
        <v>30</v>
      </c>
      <c r="K94" s="110"/>
      <c r="L94" s="110"/>
      <c r="M94" s="110"/>
      <c r="N94" s="110"/>
      <c r="O94" s="111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09"/>
      <c r="K107" s="110"/>
      <c r="L107" s="110"/>
      <c r="M107" s="110"/>
      <c r="N107" s="110"/>
      <c r="O107" s="111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09"/>
      <c r="C120" s="110"/>
      <c r="D120" s="110"/>
      <c r="E120" s="110"/>
      <c r="F120" s="110"/>
      <c r="G120" s="111"/>
      <c r="I120" s="3" t="s">
        <v>0</v>
      </c>
      <c r="J120" s="109"/>
      <c r="K120" s="110"/>
      <c r="L120" s="110"/>
      <c r="M120" s="110"/>
      <c r="N120" s="110"/>
      <c r="O120" s="111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9:D9"/>
    <mergeCell ref="H9:I9"/>
    <mergeCell ref="B11:D11"/>
    <mergeCell ref="H11:I11"/>
    <mergeCell ref="B10:D10"/>
    <mergeCell ref="H10:I10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A1:AE1"/>
    <mergeCell ref="L2:N2"/>
    <mergeCell ref="H2:K2"/>
    <mergeCell ref="B2:D2"/>
    <mergeCell ref="E2:F2"/>
    <mergeCell ref="S2:U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Z29:AE29"/>
    <mergeCell ref="B42:G42"/>
    <mergeCell ref="J42:O42"/>
    <mergeCell ref="R29:W29"/>
    <mergeCell ref="J29:O29"/>
    <mergeCell ref="B29:G29"/>
    <mergeCell ref="Z42:AE42"/>
    <mergeCell ref="R42:W42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U24:AA24"/>
    <mergeCell ref="H21:I21"/>
    <mergeCell ref="B24:D24"/>
    <mergeCell ref="H22:I22"/>
    <mergeCell ref="B22:D22"/>
    <mergeCell ref="B21:D21"/>
    <mergeCell ref="S22:U2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H4:I4"/>
    <mergeCell ref="S4:U4"/>
    <mergeCell ref="R20:S20"/>
    <mergeCell ref="U20:AA20"/>
    <mergeCell ref="S9:U9"/>
    <mergeCell ref="S11:U11"/>
    <mergeCell ref="H12:I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2015-07-21T07:04:34Z</dcterms:modified>
  <cp:category/>
  <cp:version/>
  <cp:contentType/>
  <cp:contentStatus/>
</cp:coreProperties>
</file>