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<sst xmlns="http://schemas.openxmlformats.org/spreadsheetml/2006/main" count="178" uniqueCount="42">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</sst>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A12" sqref="A1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9" t="s">
        <v>31</v>
      </c>
      <c r="C3" s="110"/>
      <c r="D3" s="111"/>
      <c r="E3" s="1">
        <v>32</v>
      </c>
      <c r="F3" s="1">
        <v>0</v>
      </c>
      <c r="G3" s="2">
        <v>16</v>
      </c>
      <c r="H3" s="108">
        <v>204</v>
      </c>
      <c r="I3" s="108"/>
      <c r="J3" s="1">
        <v>84</v>
      </c>
      <c r="K3" s="2"/>
      <c r="L3" s="1">
        <v>22690</v>
      </c>
      <c r="M3" s="1">
        <v>20655</v>
      </c>
      <c r="N3" s="2"/>
      <c r="O3">
        <f aca="true" t="shared" si="0" ref="O3:O14">SUM(L3-M3)</f>
        <v>2035</v>
      </c>
      <c r="P3" s="19"/>
      <c r="Q3" s="20"/>
      <c r="R3" s="20"/>
      <c r="S3" s="112"/>
      <c r="T3" s="112"/>
      <c r="U3" s="112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9" t="s">
        <v>22</v>
      </c>
      <c r="C4" s="110"/>
      <c r="D4" s="111"/>
      <c r="E4" s="1">
        <v>28</v>
      </c>
      <c r="F4" s="1">
        <v>2</v>
      </c>
      <c r="G4" s="2">
        <v>15</v>
      </c>
      <c r="H4" s="108">
        <v>189</v>
      </c>
      <c r="I4" s="108"/>
      <c r="J4" s="1">
        <v>81</v>
      </c>
      <c r="K4" s="2"/>
      <c r="L4" s="1">
        <v>21084</v>
      </c>
      <c r="M4" s="1">
        <v>19687</v>
      </c>
      <c r="N4" s="2"/>
      <c r="O4">
        <f>SUM(L4-M4)</f>
        <v>1397</v>
      </c>
      <c r="P4" s="19"/>
      <c r="Q4" s="20"/>
      <c r="R4" s="20"/>
      <c r="S4" s="112"/>
      <c r="T4" s="112"/>
      <c r="U4" s="112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9" t="s">
        <v>10</v>
      </c>
      <c r="C5" s="110"/>
      <c r="D5" s="111"/>
      <c r="E5" s="1">
        <v>24</v>
      </c>
      <c r="F5" s="1">
        <v>6</v>
      </c>
      <c r="G5" s="2">
        <v>15</v>
      </c>
      <c r="H5" s="108">
        <v>179</v>
      </c>
      <c r="I5" s="108"/>
      <c r="J5" s="1">
        <v>81</v>
      </c>
      <c r="K5" s="2"/>
      <c r="L5" s="1">
        <v>21225</v>
      </c>
      <c r="M5" s="1">
        <v>19398</v>
      </c>
      <c r="N5" s="2"/>
      <c r="O5">
        <f t="shared" si="0"/>
        <v>1827</v>
      </c>
      <c r="P5" s="19"/>
      <c r="Q5" s="20"/>
      <c r="R5" s="112"/>
      <c r="S5" s="112"/>
      <c r="T5" s="30"/>
      <c r="U5" s="112"/>
      <c r="V5" s="112"/>
      <c r="W5" s="112"/>
      <c r="X5" s="112"/>
      <c r="Y5" s="112"/>
      <c r="Z5" s="112"/>
      <c r="AA5" s="112"/>
      <c r="AB5" s="15"/>
      <c r="AC5" s="15"/>
      <c r="AD5" s="15"/>
    </row>
    <row r="6" spans="1:30" ht="12.75" customHeight="1">
      <c r="A6" s="22">
        <v>4</v>
      </c>
      <c r="B6" s="109" t="s">
        <v>11</v>
      </c>
      <c r="C6" s="110"/>
      <c r="D6" s="111"/>
      <c r="E6" s="1">
        <v>18</v>
      </c>
      <c r="F6" s="1">
        <v>14</v>
      </c>
      <c r="G6" s="2">
        <v>16</v>
      </c>
      <c r="H6" s="108">
        <v>158</v>
      </c>
      <c r="I6" s="108"/>
      <c r="J6" s="1">
        <v>120</v>
      </c>
      <c r="K6" s="2"/>
      <c r="L6" s="1">
        <v>21574</v>
      </c>
      <c r="M6" s="1">
        <v>20429</v>
      </c>
      <c r="N6" s="2"/>
      <c r="O6">
        <f t="shared" si="0"/>
        <v>1145</v>
      </c>
      <c r="P6" s="19"/>
      <c r="Q6" s="20"/>
      <c r="R6" s="112"/>
      <c r="S6" s="112"/>
      <c r="T6" s="16"/>
      <c r="U6" s="118"/>
      <c r="V6" s="118"/>
      <c r="W6" s="118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9" t="s">
        <v>9</v>
      </c>
      <c r="C7" s="110"/>
      <c r="D7" s="111"/>
      <c r="E7" s="1">
        <v>18</v>
      </c>
      <c r="F7" s="1">
        <v>10</v>
      </c>
      <c r="G7" s="2">
        <v>14</v>
      </c>
      <c r="H7" s="108">
        <v>136</v>
      </c>
      <c r="I7" s="108"/>
      <c r="J7" s="1">
        <v>116</v>
      </c>
      <c r="K7" s="2"/>
      <c r="L7" s="1">
        <v>18162</v>
      </c>
      <c r="M7" s="1">
        <v>18078</v>
      </c>
      <c r="N7" s="2"/>
      <c r="O7">
        <f t="shared" si="0"/>
        <v>84</v>
      </c>
      <c r="P7" s="19"/>
      <c r="Q7" s="20"/>
      <c r="R7" s="20"/>
      <c r="S7" s="112"/>
      <c r="T7" s="112"/>
      <c r="U7" s="112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9" t="s">
        <v>25</v>
      </c>
      <c r="C8" s="110"/>
      <c r="D8" s="111"/>
      <c r="E8" s="1">
        <v>14</v>
      </c>
      <c r="F8" s="1">
        <v>18</v>
      </c>
      <c r="G8" s="2">
        <v>16</v>
      </c>
      <c r="H8" s="108">
        <v>146</v>
      </c>
      <c r="I8" s="108"/>
      <c r="J8" s="1">
        <v>142</v>
      </c>
      <c r="K8" s="2"/>
      <c r="L8" s="1">
        <v>20825</v>
      </c>
      <c r="M8" s="1">
        <v>20627</v>
      </c>
      <c r="N8" s="2"/>
      <c r="O8">
        <f t="shared" si="0"/>
        <v>198</v>
      </c>
      <c r="P8" s="19"/>
      <c r="Q8" s="20"/>
      <c r="R8" s="20"/>
      <c r="S8" s="30"/>
      <c r="T8" s="84"/>
      <c r="U8" s="112"/>
      <c r="V8" s="112"/>
      <c r="W8" s="112"/>
      <c r="X8" s="112"/>
      <c r="Y8" s="112"/>
      <c r="Z8" s="112"/>
      <c r="AA8" s="112"/>
      <c r="AB8" s="15"/>
      <c r="AC8" s="15"/>
      <c r="AD8" s="15"/>
    </row>
    <row r="9" spans="1:30" s="18" customFormat="1" ht="12.75">
      <c r="A9" s="22">
        <v>7</v>
      </c>
      <c r="B9" s="109" t="s">
        <v>19</v>
      </c>
      <c r="C9" s="110"/>
      <c r="D9" s="111"/>
      <c r="E9" s="1">
        <v>10</v>
      </c>
      <c r="F9" s="1">
        <v>20</v>
      </c>
      <c r="G9" s="2">
        <v>15</v>
      </c>
      <c r="H9" s="108">
        <v>122</v>
      </c>
      <c r="I9" s="108"/>
      <c r="J9" s="1">
        <v>148</v>
      </c>
      <c r="K9" s="2"/>
      <c r="L9" s="1">
        <v>19006</v>
      </c>
      <c r="M9" s="1">
        <v>19396</v>
      </c>
      <c r="N9" s="2"/>
      <c r="O9">
        <f>SUM(L9-M9)</f>
        <v>-390</v>
      </c>
      <c r="P9" s="19"/>
      <c r="Q9" s="20"/>
      <c r="R9" s="16"/>
      <c r="S9" s="16"/>
      <c r="T9" s="16"/>
      <c r="U9" s="15"/>
      <c r="V9" s="15"/>
      <c r="W9" s="15"/>
      <c r="X9" s="17"/>
      <c r="Y9" s="15"/>
      <c r="Z9" s="15"/>
      <c r="AA9" s="15"/>
      <c r="AB9" s="15"/>
      <c r="AC9" s="15"/>
      <c r="AD9" s="15"/>
    </row>
    <row r="10" spans="1:30" ht="12.75" customHeight="1">
      <c r="A10" s="22">
        <v>8</v>
      </c>
      <c r="B10" s="109" t="s">
        <v>12</v>
      </c>
      <c r="C10" s="110"/>
      <c r="D10" s="111"/>
      <c r="E10" s="1">
        <v>10</v>
      </c>
      <c r="F10" s="1">
        <v>24</v>
      </c>
      <c r="G10" s="2">
        <v>17</v>
      </c>
      <c r="H10" s="108">
        <v>120</v>
      </c>
      <c r="I10" s="108"/>
      <c r="J10" s="1">
        <v>186</v>
      </c>
      <c r="K10" s="2"/>
      <c r="L10" s="1">
        <v>21124</v>
      </c>
      <c r="M10" s="1">
        <v>22121</v>
      </c>
      <c r="N10" s="2"/>
      <c r="O10">
        <f t="shared" si="0"/>
        <v>-997</v>
      </c>
      <c r="P10" s="19"/>
      <c r="Q10" s="20"/>
      <c r="R10" s="20"/>
      <c r="S10" s="84"/>
      <c r="T10" s="84"/>
      <c r="U10" s="112"/>
      <c r="V10" s="112"/>
      <c r="W10" s="112"/>
      <c r="X10" s="112"/>
      <c r="Y10" s="112"/>
      <c r="Z10" s="112"/>
      <c r="AA10" s="112"/>
      <c r="AB10" s="15"/>
      <c r="AC10" s="15"/>
      <c r="AD10" s="15"/>
    </row>
    <row r="11" spans="1:30" ht="12.75" customHeight="1">
      <c r="A11" s="22">
        <v>9</v>
      </c>
      <c r="B11" s="109" t="s">
        <v>24</v>
      </c>
      <c r="C11" s="110"/>
      <c r="D11" s="111"/>
      <c r="E11" s="1">
        <v>10</v>
      </c>
      <c r="F11" s="1">
        <v>22</v>
      </c>
      <c r="G11" s="2">
        <v>16</v>
      </c>
      <c r="H11" s="108">
        <v>117</v>
      </c>
      <c r="I11" s="108"/>
      <c r="J11" s="1">
        <v>171</v>
      </c>
      <c r="K11" s="2"/>
      <c r="L11" s="1">
        <v>19939</v>
      </c>
      <c r="M11" s="1">
        <v>20776</v>
      </c>
      <c r="N11" s="2"/>
      <c r="O11">
        <f>SUM(L11-M11)</f>
        <v>-837</v>
      </c>
      <c r="P11" s="19"/>
      <c r="Q11" s="20"/>
      <c r="R11" s="20"/>
      <c r="S11" s="112"/>
      <c r="T11" s="112"/>
      <c r="U11" s="112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9" t="s">
        <v>37</v>
      </c>
      <c r="C12" s="110"/>
      <c r="D12" s="111"/>
      <c r="E12" s="1">
        <v>8</v>
      </c>
      <c r="F12" s="1">
        <v>22</v>
      </c>
      <c r="G12" s="2">
        <v>15</v>
      </c>
      <c r="H12" s="108">
        <v>104</v>
      </c>
      <c r="I12" s="108"/>
      <c r="J12" s="1">
        <v>166</v>
      </c>
      <c r="K12" s="2"/>
      <c r="L12" s="1">
        <v>18534</v>
      </c>
      <c r="M12" s="1">
        <v>19955</v>
      </c>
      <c r="N12" s="2"/>
      <c r="O12">
        <f>SUM(L12-M12)</f>
        <v>-1421</v>
      </c>
      <c r="P12" s="19"/>
      <c r="Q12" s="20"/>
      <c r="R12" s="20"/>
      <c r="S12" s="30"/>
      <c r="T12" s="84"/>
      <c r="U12" s="30"/>
      <c r="V12" s="30"/>
      <c r="W12" s="30"/>
      <c r="X12" s="30"/>
      <c r="Y12" s="30"/>
      <c r="Z12" s="30"/>
      <c r="AA12" s="30"/>
      <c r="AB12" s="15"/>
      <c r="AC12" s="15"/>
      <c r="AD12" s="15"/>
    </row>
    <row r="13" spans="1:30" ht="12.75" customHeight="1">
      <c r="A13" s="22">
        <v>11</v>
      </c>
      <c r="B13" s="109" t="s">
        <v>29</v>
      </c>
      <c r="C13" s="110"/>
      <c r="D13" s="111"/>
      <c r="E13" s="1">
        <v>4</v>
      </c>
      <c r="F13" s="1">
        <v>26</v>
      </c>
      <c r="G13" s="2">
        <v>15</v>
      </c>
      <c r="H13" s="108">
        <v>73</v>
      </c>
      <c r="I13" s="108"/>
      <c r="J13" s="1">
        <v>197</v>
      </c>
      <c r="K13" s="2"/>
      <c r="L13" s="1">
        <v>17448</v>
      </c>
      <c r="M13" s="1">
        <v>19195</v>
      </c>
      <c r="N13" s="2"/>
      <c r="O13">
        <f t="shared" si="0"/>
        <v>-1747</v>
      </c>
      <c r="P13" s="19"/>
      <c r="Q13" s="20"/>
      <c r="R13" s="20"/>
      <c r="S13" s="112"/>
      <c r="T13" s="112"/>
      <c r="U13" s="112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9" t="s">
        <v>16</v>
      </c>
      <c r="C14" s="110"/>
      <c r="D14" s="111"/>
      <c r="E14" s="1">
        <v>4</v>
      </c>
      <c r="F14" s="1">
        <v>16</v>
      </c>
      <c r="G14" s="2">
        <v>10</v>
      </c>
      <c r="H14" s="108">
        <v>62</v>
      </c>
      <c r="I14" s="108"/>
      <c r="J14" s="1">
        <v>118</v>
      </c>
      <c r="K14" s="2"/>
      <c r="L14" s="1">
        <v>11774</v>
      </c>
      <c r="M14" s="1">
        <v>13068</v>
      </c>
      <c r="N14" s="2"/>
      <c r="O14">
        <f t="shared" si="0"/>
        <v>-1294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5" t="s">
        <v>22</v>
      </c>
      <c r="C16" s="106"/>
      <c r="D16" s="106"/>
      <c r="E16" s="106"/>
      <c r="F16" s="106"/>
      <c r="G16" s="107"/>
      <c r="I16" s="3" t="s">
        <v>0</v>
      </c>
      <c r="J16" s="105" t="s">
        <v>19</v>
      </c>
      <c r="K16" s="106"/>
      <c r="L16" s="106"/>
      <c r="M16" s="106"/>
      <c r="N16" s="106"/>
      <c r="O16" s="107"/>
      <c r="Q16" s="3" t="s">
        <v>0</v>
      </c>
      <c r="R16" s="105" t="s">
        <v>9</v>
      </c>
      <c r="S16" s="106"/>
      <c r="T16" s="106"/>
      <c r="U16" s="106"/>
      <c r="V16" s="106"/>
      <c r="W16" s="107"/>
      <c r="Y16" s="3" t="s">
        <v>0</v>
      </c>
      <c r="Z16" s="105" t="s">
        <v>24</v>
      </c>
      <c r="AA16" s="106"/>
      <c r="AB16" s="106"/>
      <c r="AC16" s="106"/>
      <c r="AD16" s="106"/>
      <c r="AE16" s="107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>
        <v>1283</v>
      </c>
      <c r="K19" s="26">
        <v>1229</v>
      </c>
      <c r="L19" s="26">
        <v>10</v>
      </c>
      <c r="M19" s="26">
        <v>8</v>
      </c>
      <c r="N19" s="26">
        <v>2</v>
      </c>
      <c r="O19" s="69">
        <v>0</v>
      </c>
      <c r="Q19" s="94">
        <v>3</v>
      </c>
      <c r="R19" s="91">
        <v>1229</v>
      </c>
      <c r="S19" s="26">
        <v>1283</v>
      </c>
      <c r="T19" s="26">
        <v>8</v>
      </c>
      <c r="U19" s="26">
        <v>10</v>
      </c>
      <c r="V19" s="26">
        <v>0</v>
      </c>
      <c r="W19" s="69">
        <v>2</v>
      </c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>
        <v>1171</v>
      </c>
      <c r="AA21" s="26">
        <v>1107</v>
      </c>
      <c r="AB21" s="26">
        <v>10</v>
      </c>
      <c r="AC21" s="26">
        <v>8</v>
      </c>
      <c r="AD21" s="26">
        <v>2</v>
      </c>
      <c r="AE21" s="69">
        <v>0</v>
      </c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74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>
        <v>1213</v>
      </c>
      <c r="K31" s="11">
        <v>1411</v>
      </c>
      <c r="L31" s="11">
        <v>3</v>
      </c>
      <c r="M31" s="11">
        <v>15</v>
      </c>
      <c r="N31" s="11">
        <v>0</v>
      </c>
      <c r="O31" s="12">
        <v>2</v>
      </c>
      <c r="Q31" s="94">
        <v>15</v>
      </c>
      <c r="R31" s="92">
        <v>1339</v>
      </c>
      <c r="S31" s="11">
        <v>1268</v>
      </c>
      <c r="T31" s="11">
        <v>12</v>
      </c>
      <c r="U31" s="11">
        <v>6</v>
      </c>
      <c r="V31" s="11">
        <v>2</v>
      </c>
      <c r="W31" s="12">
        <v>0</v>
      </c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>
        <v>1309</v>
      </c>
      <c r="K32" s="11">
        <v>1191</v>
      </c>
      <c r="L32" s="26">
        <v>14</v>
      </c>
      <c r="M32" s="26">
        <v>4</v>
      </c>
      <c r="N32" s="26">
        <v>2</v>
      </c>
      <c r="O32" s="12">
        <v>0</v>
      </c>
      <c r="Q32" s="94">
        <v>16</v>
      </c>
      <c r="R32" s="92">
        <v>1404</v>
      </c>
      <c r="S32" s="11">
        <v>1270</v>
      </c>
      <c r="T32" s="26">
        <v>12</v>
      </c>
      <c r="U32" s="26">
        <v>6</v>
      </c>
      <c r="V32" s="26">
        <v>2</v>
      </c>
      <c r="W32" s="12">
        <v>0</v>
      </c>
      <c r="Y32" s="94">
        <v>16</v>
      </c>
      <c r="Z32" s="10">
        <v>1293</v>
      </c>
      <c r="AA32" s="11">
        <v>1089</v>
      </c>
      <c r="AB32" s="26">
        <v>16</v>
      </c>
      <c r="AC32" s="26">
        <v>2</v>
      </c>
      <c r="AD32" s="26">
        <v>2</v>
      </c>
      <c r="AE32" s="12">
        <v>0</v>
      </c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>
        <v>1297</v>
      </c>
      <c r="AA33" s="11">
        <v>1435</v>
      </c>
      <c r="AB33" s="11">
        <v>4</v>
      </c>
      <c r="AC33" s="11">
        <v>14</v>
      </c>
      <c r="AD33" s="11">
        <v>0</v>
      </c>
      <c r="AE33" s="12">
        <v>2</v>
      </c>
    </row>
    <row r="34" spans="1:31" ht="12.75" customHeight="1">
      <c r="A34" s="94">
        <v>18</v>
      </c>
      <c r="B34" s="92">
        <v>1455</v>
      </c>
      <c r="C34" s="11">
        <v>1664</v>
      </c>
      <c r="D34" s="11">
        <v>4</v>
      </c>
      <c r="E34" s="11">
        <v>14</v>
      </c>
      <c r="F34" s="11">
        <v>0</v>
      </c>
      <c r="G34" s="12">
        <v>2</v>
      </c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>
        <v>1498</v>
      </c>
      <c r="C35" s="11">
        <v>1410</v>
      </c>
      <c r="D35" s="11">
        <v>12</v>
      </c>
      <c r="E35" s="11">
        <v>6</v>
      </c>
      <c r="F35" s="11">
        <v>2</v>
      </c>
      <c r="G35" s="12">
        <v>0</v>
      </c>
      <c r="I35" s="94">
        <v>19</v>
      </c>
      <c r="J35" s="92">
        <v>1433</v>
      </c>
      <c r="K35" s="11">
        <v>1279</v>
      </c>
      <c r="L35" s="11">
        <v>14</v>
      </c>
      <c r="M35" s="11">
        <v>4</v>
      </c>
      <c r="N35" s="11">
        <v>2</v>
      </c>
      <c r="O35" s="12">
        <v>0</v>
      </c>
      <c r="Q35" s="94">
        <v>19</v>
      </c>
      <c r="R35" s="92">
        <v>1358</v>
      </c>
      <c r="S35" s="11">
        <v>1339</v>
      </c>
      <c r="T35" s="11">
        <v>8</v>
      </c>
      <c r="U35" s="11">
        <v>10</v>
      </c>
      <c r="V35" s="11">
        <v>0</v>
      </c>
      <c r="W35" s="12">
        <v>2</v>
      </c>
      <c r="Y35" s="94">
        <v>19</v>
      </c>
      <c r="Z35" s="10">
        <v>1221</v>
      </c>
      <c r="AA35" s="11">
        <v>1310</v>
      </c>
      <c r="AB35" s="11">
        <v>6</v>
      </c>
      <c r="AC35" s="11">
        <v>12</v>
      </c>
      <c r="AD35" s="11">
        <v>0</v>
      </c>
      <c r="AE35" s="12">
        <v>2</v>
      </c>
    </row>
    <row r="36" spans="1:31" ht="12.75" customHeight="1">
      <c r="A36" s="94">
        <v>20</v>
      </c>
      <c r="B36" s="92">
        <v>1437</v>
      </c>
      <c r="C36" s="11">
        <v>1244</v>
      </c>
      <c r="D36" s="11">
        <v>14</v>
      </c>
      <c r="E36" s="11">
        <v>4</v>
      </c>
      <c r="F36" s="11">
        <v>2</v>
      </c>
      <c r="G36" s="12">
        <v>0</v>
      </c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>
        <v>1398</v>
      </c>
      <c r="C37" s="11">
        <v>1174</v>
      </c>
      <c r="D37" s="11">
        <v>16</v>
      </c>
      <c r="E37" s="11">
        <v>2</v>
      </c>
      <c r="F37" s="11">
        <v>2</v>
      </c>
      <c r="G37" s="12">
        <v>0</v>
      </c>
      <c r="I37" s="94">
        <v>21</v>
      </c>
      <c r="J37" s="92">
        <v>1316</v>
      </c>
      <c r="K37" s="11">
        <v>1293</v>
      </c>
      <c r="L37" s="11">
        <v>12</v>
      </c>
      <c r="M37" s="11">
        <v>6</v>
      </c>
      <c r="N37" s="11">
        <v>2</v>
      </c>
      <c r="O37" s="12">
        <v>0</v>
      </c>
      <c r="Q37" s="94">
        <v>21</v>
      </c>
      <c r="R37" s="92">
        <v>1347</v>
      </c>
      <c r="S37" s="11">
        <v>1252</v>
      </c>
      <c r="T37" s="11">
        <v>12</v>
      </c>
      <c r="U37" s="11">
        <v>6</v>
      </c>
      <c r="V37" s="11">
        <v>2</v>
      </c>
      <c r="W37" s="12">
        <v>0</v>
      </c>
      <c r="Y37" s="94">
        <v>21</v>
      </c>
      <c r="Z37" s="10">
        <v>1293</v>
      </c>
      <c r="AA37" s="11">
        <v>1316</v>
      </c>
      <c r="AB37" s="11">
        <v>6</v>
      </c>
      <c r="AC37" s="11">
        <v>12</v>
      </c>
      <c r="AD37" s="11">
        <v>0</v>
      </c>
      <c r="AE37" s="12">
        <v>2</v>
      </c>
    </row>
    <row r="38" spans="1:31" ht="12.75" customHeight="1" thickBot="1">
      <c r="A38" s="95">
        <v>22</v>
      </c>
      <c r="B38" s="93">
        <v>1334</v>
      </c>
      <c r="C38" s="71">
        <v>1273</v>
      </c>
      <c r="D38" s="71">
        <v>12</v>
      </c>
      <c r="E38" s="71">
        <v>6</v>
      </c>
      <c r="F38" s="71">
        <v>2</v>
      </c>
      <c r="G38" s="72">
        <v>0</v>
      </c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>
        <v>1273</v>
      </c>
      <c r="AA38" s="71">
        <v>1334</v>
      </c>
      <c r="AB38" s="71">
        <v>6</v>
      </c>
      <c r="AC38" s="71">
        <v>12</v>
      </c>
      <c r="AD38" s="71">
        <v>0</v>
      </c>
      <c r="AE38" s="72">
        <v>2</v>
      </c>
    </row>
    <row r="39" spans="1:31" ht="12.75" customHeight="1" thickBot="1">
      <c r="A39" s="14"/>
      <c r="B39" s="96">
        <f aca="true" t="shared" si="1" ref="B39:G39">SUM(B17:B38)</f>
        <v>21084</v>
      </c>
      <c r="C39" s="96">
        <f t="shared" si="1"/>
        <v>19687</v>
      </c>
      <c r="D39" s="96">
        <f t="shared" si="1"/>
        <v>189</v>
      </c>
      <c r="E39" s="96">
        <f t="shared" si="1"/>
        <v>81</v>
      </c>
      <c r="F39" s="96">
        <f t="shared" si="1"/>
        <v>28</v>
      </c>
      <c r="G39" s="96">
        <f t="shared" si="1"/>
        <v>2</v>
      </c>
      <c r="I39" s="14"/>
      <c r="J39" s="96">
        <f aca="true" t="shared" si="2" ref="J39:O39">SUM(J17:J38)</f>
        <v>19006</v>
      </c>
      <c r="K39" s="96">
        <f t="shared" si="2"/>
        <v>19396</v>
      </c>
      <c r="L39" s="96">
        <f t="shared" si="2"/>
        <v>122</v>
      </c>
      <c r="M39" s="96">
        <f t="shared" si="2"/>
        <v>148</v>
      </c>
      <c r="N39" s="96">
        <f t="shared" si="2"/>
        <v>10</v>
      </c>
      <c r="O39" s="96">
        <f t="shared" si="2"/>
        <v>20</v>
      </c>
      <c r="Q39" s="14"/>
      <c r="R39" s="96">
        <f aca="true" t="shared" si="3" ref="R39:W39">SUM(R17:R38)</f>
        <v>18162</v>
      </c>
      <c r="S39" s="96">
        <f t="shared" si="3"/>
        <v>18078</v>
      </c>
      <c r="T39" s="96">
        <f t="shared" si="3"/>
        <v>136</v>
      </c>
      <c r="U39" s="96">
        <f t="shared" si="3"/>
        <v>116</v>
      </c>
      <c r="V39" s="96">
        <f t="shared" si="3"/>
        <v>18</v>
      </c>
      <c r="W39" s="96">
        <f t="shared" si="3"/>
        <v>10</v>
      </c>
      <c r="Y39" s="14"/>
      <c r="Z39" s="96">
        <f aca="true" t="shared" si="4" ref="Z39:AE39">SUM(Z17:Z38)</f>
        <v>19939</v>
      </c>
      <c r="AA39" s="96">
        <f t="shared" si="4"/>
        <v>20776</v>
      </c>
      <c r="AB39" s="96">
        <f t="shared" si="4"/>
        <v>117</v>
      </c>
      <c r="AC39" s="96">
        <f t="shared" si="4"/>
        <v>171</v>
      </c>
      <c r="AD39" s="96">
        <f t="shared" si="4"/>
        <v>10</v>
      </c>
      <c r="AE39" s="101">
        <f t="shared" si="4"/>
        <v>22</v>
      </c>
    </row>
    <row r="40" spans="1:31" ht="12.75" customHeight="1" thickBot="1">
      <c r="A40" s="3" t="s">
        <v>0</v>
      </c>
      <c r="B40" s="105" t="s">
        <v>25</v>
      </c>
      <c r="C40" s="106"/>
      <c r="D40" s="106"/>
      <c r="E40" s="106"/>
      <c r="F40" s="106"/>
      <c r="G40" s="107"/>
      <c r="I40" s="3" t="s">
        <v>0</v>
      </c>
      <c r="J40" s="105" t="s">
        <v>37</v>
      </c>
      <c r="K40" s="106"/>
      <c r="L40" s="106"/>
      <c r="M40" s="106"/>
      <c r="N40" s="106"/>
      <c r="O40" s="107"/>
      <c r="Q40" s="3" t="s">
        <v>0</v>
      </c>
      <c r="R40" s="105" t="s">
        <v>11</v>
      </c>
      <c r="S40" s="106"/>
      <c r="T40" s="106"/>
      <c r="U40" s="106"/>
      <c r="V40" s="106"/>
      <c r="W40" s="107"/>
      <c r="Y40" s="3" t="s">
        <v>0</v>
      </c>
      <c r="Z40" s="105" t="s">
        <v>12</v>
      </c>
      <c r="AA40" s="106"/>
      <c r="AB40" s="106"/>
      <c r="AC40" s="106"/>
      <c r="AD40" s="106"/>
      <c r="AE40" s="107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>
        <v>1298</v>
      </c>
      <c r="C51" s="26">
        <v>1229</v>
      </c>
      <c r="D51" s="26">
        <v>12</v>
      </c>
      <c r="E51" s="26">
        <v>6</v>
      </c>
      <c r="F51" s="26">
        <v>2</v>
      </c>
      <c r="G51" s="69">
        <v>0</v>
      </c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>
        <v>1229</v>
      </c>
      <c r="AA51" s="26">
        <v>1298</v>
      </c>
      <c r="AB51" s="26">
        <v>6</v>
      </c>
      <c r="AC51" s="26">
        <v>12</v>
      </c>
      <c r="AD51" s="26">
        <v>0</v>
      </c>
      <c r="AE51" s="69">
        <v>2</v>
      </c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>
        <v>1068</v>
      </c>
      <c r="AA53" s="26">
        <v>1241</v>
      </c>
      <c r="AB53" s="26">
        <v>6</v>
      </c>
      <c r="AC53" s="26">
        <v>12</v>
      </c>
      <c r="AD53" s="26">
        <v>0</v>
      </c>
      <c r="AE53" s="69">
        <v>2</v>
      </c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>
        <v>1211</v>
      </c>
      <c r="K54" s="102">
        <v>1133</v>
      </c>
      <c r="L54" s="11">
        <v>10</v>
      </c>
      <c r="M54" s="11">
        <v>8</v>
      </c>
      <c r="N54" s="11">
        <v>2</v>
      </c>
      <c r="O54" s="12">
        <v>0</v>
      </c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>
        <v>1268</v>
      </c>
      <c r="C55" s="11">
        <v>1339</v>
      </c>
      <c r="D55" s="11">
        <v>6</v>
      </c>
      <c r="E55" s="11">
        <v>12</v>
      </c>
      <c r="F55" s="11">
        <v>0</v>
      </c>
      <c r="G55" s="12">
        <v>2</v>
      </c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1191</v>
      </c>
      <c r="C56" s="11">
        <v>1309</v>
      </c>
      <c r="D56" s="26">
        <v>4</v>
      </c>
      <c r="E56" s="26">
        <v>14</v>
      </c>
      <c r="F56" s="26">
        <v>0</v>
      </c>
      <c r="G56" s="12">
        <v>2</v>
      </c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>
        <v>1270</v>
      </c>
      <c r="S56" s="11">
        <v>1404</v>
      </c>
      <c r="T56" s="26">
        <v>6</v>
      </c>
      <c r="U56" s="26">
        <v>12</v>
      </c>
      <c r="V56" s="26">
        <v>0</v>
      </c>
      <c r="W56" s="12">
        <v>2</v>
      </c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>
        <v>1277</v>
      </c>
      <c r="K57" s="102">
        <v>1420</v>
      </c>
      <c r="L57" s="102">
        <v>6</v>
      </c>
      <c r="M57" s="102">
        <v>12</v>
      </c>
      <c r="N57" s="11">
        <v>0</v>
      </c>
      <c r="O57" s="12">
        <v>2</v>
      </c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1321</v>
      </c>
      <c r="C59" s="11">
        <v>1034</v>
      </c>
      <c r="D59" s="11">
        <v>16</v>
      </c>
      <c r="E59" s="11">
        <v>2</v>
      </c>
      <c r="F59" s="11">
        <v>2</v>
      </c>
      <c r="G59" s="12">
        <v>0</v>
      </c>
      <c r="I59" s="94">
        <v>19</v>
      </c>
      <c r="J59" s="92">
        <v>1279</v>
      </c>
      <c r="K59" s="11">
        <v>1433</v>
      </c>
      <c r="L59" s="11">
        <v>4</v>
      </c>
      <c r="M59" s="11">
        <v>14</v>
      </c>
      <c r="N59" s="11">
        <v>0</v>
      </c>
      <c r="O59" s="12">
        <v>2</v>
      </c>
      <c r="Q59" s="94">
        <v>19</v>
      </c>
      <c r="R59" s="92">
        <v>1356</v>
      </c>
      <c r="S59" s="11">
        <v>1271</v>
      </c>
      <c r="T59" s="11">
        <v>10</v>
      </c>
      <c r="U59" s="11">
        <v>8</v>
      </c>
      <c r="V59" s="11">
        <v>2</v>
      </c>
      <c r="W59" s="12">
        <v>0</v>
      </c>
      <c r="Y59" s="94">
        <v>19</v>
      </c>
      <c r="Z59" s="92">
        <v>1310</v>
      </c>
      <c r="AA59" s="11">
        <v>1221</v>
      </c>
      <c r="AB59" s="11">
        <v>12</v>
      </c>
      <c r="AC59" s="11">
        <v>6</v>
      </c>
      <c r="AD59" s="11">
        <v>2</v>
      </c>
      <c r="AE59" s="12">
        <v>0</v>
      </c>
    </row>
    <row r="60" spans="1:31" ht="12.75" customHeight="1">
      <c r="A60" s="94">
        <v>20</v>
      </c>
      <c r="B60" s="92">
        <v>1252</v>
      </c>
      <c r="C60" s="11">
        <v>1429</v>
      </c>
      <c r="D60" s="11">
        <v>6</v>
      </c>
      <c r="E60" s="11">
        <v>12</v>
      </c>
      <c r="F60" s="11">
        <v>0</v>
      </c>
      <c r="G60" s="12">
        <v>2</v>
      </c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>
        <v>1292</v>
      </c>
      <c r="S60" s="102">
        <v>1046</v>
      </c>
      <c r="T60" s="102">
        <v>16</v>
      </c>
      <c r="U60" s="102">
        <v>2</v>
      </c>
      <c r="V60" s="11">
        <v>2</v>
      </c>
      <c r="W60" s="12">
        <v>0</v>
      </c>
      <c r="Y60" s="94">
        <v>20</v>
      </c>
      <c r="Z60" s="92">
        <v>1244</v>
      </c>
      <c r="AA60" s="11">
        <v>1437</v>
      </c>
      <c r="AB60" s="11">
        <v>4</v>
      </c>
      <c r="AC60" s="11">
        <v>14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102">
        <v>1174</v>
      </c>
      <c r="K61" s="102">
        <v>1398</v>
      </c>
      <c r="L61" s="102">
        <v>2</v>
      </c>
      <c r="M61" s="11">
        <v>16</v>
      </c>
      <c r="N61" s="11">
        <v>0</v>
      </c>
      <c r="O61" s="12">
        <v>2</v>
      </c>
      <c r="Q61" s="94">
        <v>21</v>
      </c>
      <c r="R61" s="92">
        <v>1404</v>
      </c>
      <c r="S61" s="11">
        <v>1406</v>
      </c>
      <c r="T61" s="11">
        <v>8</v>
      </c>
      <c r="U61" s="11">
        <v>10</v>
      </c>
      <c r="V61" s="11">
        <v>0</v>
      </c>
      <c r="W61" s="12">
        <v>2</v>
      </c>
      <c r="Y61" s="94">
        <v>21</v>
      </c>
      <c r="Z61" s="92">
        <v>1252</v>
      </c>
      <c r="AA61" s="11">
        <v>1347</v>
      </c>
      <c r="AB61" s="11">
        <v>6</v>
      </c>
      <c r="AC61" s="11">
        <v>12</v>
      </c>
      <c r="AD61" s="11">
        <v>0</v>
      </c>
      <c r="AE61" s="12">
        <v>2</v>
      </c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>
        <v>1326</v>
      </c>
      <c r="S62" s="71">
        <v>1350</v>
      </c>
      <c r="T62" s="71">
        <v>8</v>
      </c>
      <c r="U62" s="71">
        <v>10</v>
      </c>
      <c r="V62" s="71">
        <v>0</v>
      </c>
      <c r="W62" s="72">
        <v>2</v>
      </c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20825</v>
      </c>
      <c r="C63" s="96">
        <f t="shared" si="5"/>
        <v>20627</v>
      </c>
      <c r="D63" s="96">
        <f t="shared" si="5"/>
        <v>146</v>
      </c>
      <c r="E63" s="96">
        <f t="shared" si="5"/>
        <v>142</v>
      </c>
      <c r="F63" s="96">
        <f t="shared" si="5"/>
        <v>14</v>
      </c>
      <c r="G63" s="96">
        <f t="shared" si="5"/>
        <v>18</v>
      </c>
      <c r="I63" s="14"/>
      <c r="J63" s="96">
        <f aca="true" t="shared" si="6" ref="J63:O63">SUM(J41:J62)</f>
        <v>18534</v>
      </c>
      <c r="K63" s="96">
        <f t="shared" si="6"/>
        <v>19955</v>
      </c>
      <c r="L63" s="96">
        <f t="shared" si="6"/>
        <v>104</v>
      </c>
      <c r="M63" s="96">
        <f t="shared" si="6"/>
        <v>166</v>
      </c>
      <c r="N63" s="96">
        <f t="shared" si="6"/>
        <v>8</v>
      </c>
      <c r="O63" s="96">
        <f t="shared" si="6"/>
        <v>22</v>
      </c>
      <c r="Q63" s="14"/>
      <c r="R63" s="96">
        <f aca="true" t="shared" si="7" ref="R63:W63">SUM(R41:R62)</f>
        <v>21574</v>
      </c>
      <c r="S63" s="96">
        <f t="shared" si="7"/>
        <v>20429</v>
      </c>
      <c r="T63" s="96">
        <f t="shared" si="7"/>
        <v>168</v>
      </c>
      <c r="U63" s="96">
        <f t="shared" si="7"/>
        <v>120</v>
      </c>
      <c r="V63" s="96">
        <f t="shared" si="7"/>
        <v>18</v>
      </c>
      <c r="W63" s="96">
        <f t="shared" si="7"/>
        <v>14</v>
      </c>
      <c r="Y63" s="14"/>
      <c r="Z63" s="96">
        <f aca="true" t="shared" si="8" ref="Z63:AE63">SUM(Z41:Z62)</f>
        <v>21124</v>
      </c>
      <c r="AA63" s="96">
        <f t="shared" si="8"/>
        <v>22121</v>
      </c>
      <c r="AB63" s="96">
        <f t="shared" si="8"/>
        <v>120</v>
      </c>
      <c r="AC63" s="96">
        <f t="shared" si="8"/>
        <v>186</v>
      </c>
      <c r="AD63" s="96">
        <f t="shared" si="8"/>
        <v>10</v>
      </c>
      <c r="AE63" s="96">
        <f t="shared" si="8"/>
        <v>24</v>
      </c>
    </row>
    <row r="64" spans="1:31" ht="13.5" thickBot="1">
      <c r="A64" s="3" t="s">
        <v>0</v>
      </c>
      <c r="B64" s="105" t="s">
        <v>16</v>
      </c>
      <c r="C64" s="106"/>
      <c r="D64" s="106"/>
      <c r="E64" s="106"/>
      <c r="F64" s="106"/>
      <c r="G64" s="107"/>
      <c r="I64" s="3" t="s">
        <v>0</v>
      </c>
      <c r="J64" s="105" t="s">
        <v>10</v>
      </c>
      <c r="K64" s="106"/>
      <c r="L64" s="106"/>
      <c r="M64" s="106"/>
      <c r="N64" s="106"/>
      <c r="O64" s="107"/>
      <c r="Q64" s="3" t="s">
        <v>0</v>
      </c>
      <c r="R64" s="105" t="s">
        <v>30</v>
      </c>
      <c r="S64" s="106"/>
      <c r="T64" s="106"/>
      <c r="U64" s="106"/>
      <c r="V64" s="106"/>
      <c r="W64" s="107"/>
      <c r="Y64" s="3" t="s">
        <v>0</v>
      </c>
      <c r="Z64" s="105" t="s">
        <v>31</v>
      </c>
      <c r="AA64" s="106"/>
      <c r="AB64" s="106"/>
      <c r="AC64" s="106"/>
      <c r="AD64" s="106"/>
      <c r="AE64" s="107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>
        <v>1107</v>
      </c>
      <c r="S69" s="26">
        <v>1171</v>
      </c>
      <c r="T69" s="26">
        <v>8</v>
      </c>
      <c r="U69" s="26">
        <v>10</v>
      </c>
      <c r="V69" s="26">
        <v>0</v>
      </c>
      <c r="W69" s="69">
        <v>2</v>
      </c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>
        <v>1241</v>
      </c>
      <c r="C77" s="26">
        <v>1068</v>
      </c>
      <c r="D77" s="26">
        <v>12</v>
      </c>
      <c r="E77" s="26">
        <v>6</v>
      </c>
      <c r="F77" s="26">
        <v>2</v>
      </c>
      <c r="G77" s="69">
        <v>0</v>
      </c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>
        <v>1133</v>
      </c>
      <c r="C78" s="102">
        <v>1211</v>
      </c>
      <c r="D78" s="102">
        <v>8</v>
      </c>
      <c r="E78" s="102">
        <v>10</v>
      </c>
      <c r="F78" s="11">
        <v>0</v>
      </c>
      <c r="G78" s="12">
        <v>2</v>
      </c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1411</v>
      </c>
      <c r="K79" s="11">
        <v>1213</v>
      </c>
      <c r="L79" s="11">
        <v>15</v>
      </c>
      <c r="M79" s="11">
        <v>3</v>
      </c>
      <c r="N79" s="11">
        <v>2</v>
      </c>
      <c r="O79" s="12">
        <v>0</v>
      </c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>
        <v>1089</v>
      </c>
      <c r="S80" s="11">
        <v>1293</v>
      </c>
      <c r="T80" s="26">
        <v>2</v>
      </c>
      <c r="U80" s="26">
        <v>16</v>
      </c>
      <c r="V80" s="26">
        <v>0</v>
      </c>
      <c r="W80" s="12">
        <v>2</v>
      </c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>
        <v>1420</v>
      </c>
      <c r="K81" s="11">
        <v>1277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>
        <v>1435</v>
      </c>
      <c r="AA81" s="11">
        <v>1297</v>
      </c>
      <c r="AB81" s="11">
        <v>14</v>
      </c>
      <c r="AC81" s="11">
        <v>4</v>
      </c>
      <c r="AD81" s="11">
        <v>2</v>
      </c>
      <c r="AE81" s="12">
        <v>0</v>
      </c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>
        <v>1664</v>
      </c>
      <c r="AA82" s="11">
        <v>1455</v>
      </c>
      <c r="AB82" s="11">
        <v>14</v>
      </c>
      <c r="AC82" s="11">
        <v>4</v>
      </c>
      <c r="AD82" s="11">
        <v>2</v>
      </c>
      <c r="AE82" s="12">
        <v>0</v>
      </c>
    </row>
    <row r="83" spans="1:31" ht="12.75">
      <c r="A83" s="94">
        <v>19</v>
      </c>
      <c r="B83" s="92">
        <v>1271</v>
      </c>
      <c r="C83" s="102">
        <v>1356</v>
      </c>
      <c r="D83" s="102">
        <v>8</v>
      </c>
      <c r="E83" s="102">
        <v>10</v>
      </c>
      <c r="F83" s="11">
        <v>0</v>
      </c>
      <c r="G83" s="12">
        <v>2</v>
      </c>
      <c r="I83" s="94">
        <v>19</v>
      </c>
      <c r="J83" s="92">
        <v>1410</v>
      </c>
      <c r="K83" s="11">
        <v>1498</v>
      </c>
      <c r="L83" s="11">
        <v>6</v>
      </c>
      <c r="M83" s="11">
        <v>12</v>
      </c>
      <c r="N83" s="11">
        <v>0</v>
      </c>
      <c r="O83" s="12">
        <v>2</v>
      </c>
      <c r="Q83" s="94">
        <v>19</v>
      </c>
      <c r="R83" s="92">
        <v>1034</v>
      </c>
      <c r="S83" s="11">
        <v>1321</v>
      </c>
      <c r="T83" s="11">
        <v>2</v>
      </c>
      <c r="U83" s="11">
        <v>16</v>
      </c>
      <c r="V83" s="11">
        <v>0</v>
      </c>
      <c r="W83" s="12">
        <v>2</v>
      </c>
      <c r="Y83" s="94">
        <v>19</v>
      </c>
      <c r="Z83" s="92">
        <v>1339</v>
      </c>
      <c r="AA83" s="11">
        <v>1358</v>
      </c>
      <c r="AB83" s="11">
        <v>10</v>
      </c>
      <c r="AC83" s="11">
        <v>8</v>
      </c>
      <c r="AD83" s="11">
        <v>2</v>
      </c>
      <c r="AE83" s="12">
        <v>0</v>
      </c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>
        <v>1046</v>
      </c>
      <c r="S84" s="92">
        <v>1292</v>
      </c>
      <c r="T84" s="102">
        <v>2</v>
      </c>
      <c r="U84" s="11">
        <v>16</v>
      </c>
      <c r="V84" s="11">
        <v>0</v>
      </c>
      <c r="W84" s="12">
        <v>2</v>
      </c>
      <c r="Y84" s="94">
        <v>20</v>
      </c>
      <c r="Z84" s="92">
        <v>1429</v>
      </c>
      <c r="AA84" s="11">
        <v>1252</v>
      </c>
      <c r="AB84" s="11">
        <v>12</v>
      </c>
      <c r="AC84" s="11">
        <v>6</v>
      </c>
      <c r="AD84" s="11">
        <v>2</v>
      </c>
      <c r="AE84" s="12">
        <v>0</v>
      </c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>
        <v>1406</v>
      </c>
      <c r="AA85" s="11">
        <v>1404</v>
      </c>
      <c r="AB85" s="11">
        <v>10</v>
      </c>
      <c r="AC85" s="11">
        <v>8</v>
      </c>
      <c r="AD85" s="11">
        <v>2</v>
      </c>
      <c r="AE85" s="12">
        <v>0</v>
      </c>
    </row>
    <row r="86" spans="1:31" ht="13.5" thickBot="1">
      <c r="A86" s="95">
        <v>22</v>
      </c>
      <c r="B86" s="93">
        <v>1109</v>
      </c>
      <c r="C86" s="71">
        <v>1440</v>
      </c>
      <c r="D86" s="71">
        <v>2</v>
      </c>
      <c r="E86" s="71">
        <v>16</v>
      </c>
      <c r="F86" s="71">
        <v>0</v>
      </c>
      <c r="G86" s="72">
        <v>2</v>
      </c>
      <c r="I86" s="95">
        <v>22</v>
      </c>
      <c r="J86" s="93">
        <v>1350</v>
      </c>
      <c r="K86" s="71">
        <v>1326</v>
      </c>
      <c r="L86" s="71">
        <v>10</v>
      </c>
      <c r="M86" s="71">
        <v>8</v>
      </c>
      <c r="N86" s="71">
        <v>2</v>
      </c>
      <c r="O86" s="72">
        <v>0</v>
      </c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>
        <v>1440</v>
      </c>
      <c r="AA86" s="71">
        <v>1109</v>
      </c>
      <c r="AB86" s="71">
        <v>16</v>
      </c>
      <c r="AC86" s="71">
        <v>2</v>
      </c>
      <c r="AD86" s="71">
        <v>2</v>
      </c>
      <c r="AE86" s="72">
        <v>0</v>
      </c>
    </row>
    <row r="87" spans="1:31" ht="13.5" thickBot="1">
      <c r="A87" s="14"/>
      <c r="B87" s="96">
        <f aca="true" t="shared" si="9" ref="B87:G87">SUM(B65:B86)</f>
        <v>11774</v>
      </c>
      <c r="C87" s="96">
        <f t="shared" si="9"/>
        <v>13068</v>
      </c>
      <c r="D87" s="96">
        <f t="shared" si="9"/>
        <v>62</v>
      </c>
      <c r="E87" s="96">
        <f t="shared" si="9"/>
        <v>118</v>
      </c>
      <c r="F87" s="96">
        <f t="shared" si="9"/>
        <v>4</v>
      </c>
      <c r="G87" s="96">
        <f t="shared" si="9"/>
        <v>16</v>
      </c>
      <c r="I87" s="14"/>
      <c r="J87" s="96">
        <f aca="true" t="shared" si="10" ref="J87:O87">SUM(J65:J86)</f>
        <v>21225</v>
      </c>
      <c r="K87" s="96">
        <f t="shared" si="10"/>
        <v>19398</v>
      </c>
      <c r="L87" s="96">
        <f t="shared" si="10"/>
        <v>179</v>
      </c>
      <c r="M87" s="96">
        <f t="shared" si="10"/>
        <v>91</v>
      </c>
      <c r="N87" s="96">
        <f t="shared" si="10"/>
        <v>24</v>
      </c>
      <c r="O87" s="96">
        <f t="shared" si="10"/>
        <v>6</v>
      </c>
      <c r="Q87" s="14"/>
      <c r="R87" s="96">
        <f aca="true" t="shared" si="11" ref="R87:W87">SUM(R65:R86)</f>
        <v>17448</v>
      </c>
      <c r="S87" s="96">
        <f t="shared" si="11"/>
        <v>19195</v>
      </c>
      <c r="T87" s="96">
        <f t="shared" si="11"/>
        <v>73</v>
      </c>
      <c r="U87" s="96">
        <f t="shared" si="11"/>
        <v>197</v>
      </c>
      <c r="V87" s="96">
        <f t="shared" si="11"/>
        <v>4</v>
      </c>
      <c r="W87" s="96">
        <f t="shared" si="11"/>
        <v>26</v>
      </c>
      <c r="Y87" s="14"/>
      <c r="Z87" s="96">
        <f aca="true" t="shared" si="12" ref="Z87:AE87">SUM(Z65:Z86)</f>
        <v>22690</v>
      </c>
      <c r="AA87" s="96">
        <f t="shared" si="12"/>
        <v>20655</v>
      </c>
      <c r="AB87" s="96">
        <f t="shared" si="12"/>
        <v>204</v>
      </c>
      <c r="AC87" s="96">
        <f t="shared" si="12"/>
        <v>84</v>
      </c>
      <c r="AD87" s="96">
        <f t="shared" si="12"/>
        <v>32</v>
      </c>
      <c r="AE87" s="96">
        <f t="shared" si="12"/>
        <v>0</v>
      </c>
    </row>
  </sheetData>
  <mergeCells count="53">
    <mergeCell ref="S11:U11"/>
    <mergeCell ref="B4:D4"/>
    <mergeCell ref="H4:I4"/>
    <mergeCell ref="S4:U4"/>
    <mergeCell ref="U8:AA8"/>
    <mergeCell ref="B5:D5"/>
    <mergeCell ref="R6:S6"/>
    <mergeCell ref="B7:D7"/>
    <mergeCell ref="B9:D9"/>
    <mergeCell ref="H9:I9"/>
    <mergeCell ref="B12:D12"/>
    <mergeCell ref="H12:I12"/>
    <mergeCell ref="H10:I10"/>
    <mergeCell ref="B8:D8"/>
    <mergeCell ref="H8:I8"/>
    <mergeCell ref="B11:D11"/>
    <mergeCell ref="H11:I11"/>
    <mergeCell ref="H7:I7"/>
    <mergeCell ref="S7:U7"/>
    <mergeCell ref="U10:AA10"/>
    <mergeCell ref="U6:W6"/>
    <mergeCell ref="B6:D6"/>
    <mergeCell ref="B10:D10"/>
    <mergeCell ref="A1:AE1"/>
    <mergeCell ref="B2:D2"/>
    <mergeCell ref="E2:F2"/>
    <mergeCell ref="H2:K2"/>
    <mergeCell ref="L2:N2"/>
    <mergeCell ref="S2:U2"/>
    <mergeCell ref="B3:D3"/>
    <mergeCell ref="H3:I3"/>
    <mergeCell ref="S3:U3"/>
    <mergeCell ref="J16:O16"/>
    <mergeCell ref="Z64:AE64"/>
    <mergeCell ref="B40:G40"/>
    <mergeCell ref="J40:O40"/>
    <mergeCell ref="R40:W40"/>
    <mergeCell ref="Z40:AE40"/>
    <mergeCell ref="B64:G64"/>
    <mergeCell ref="J64:O64"/>
    <mergeCell ref="R64:W64"/>
    <mergeCell ref="H5:I5"/>
    <mergeCell ref="H6:I6"/>
    <mergeCell ref="R5:S5"/>
    <mergeCell ref="U5:AA5"/>
    <mergeCell ref="B13:D13"/>
    <mergeCell ref="H13:I13"/>
    <mergeCell ref="S13:U13"/>
    <mergeCell ref="B16:G16"/>
    <mergeCell ref="Z16:AE16"/>
    <mergeCell ref="H14:I14"/>
    <mergeCell ref="R16:W16"/>
    <mergeCell ref="B14:D1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4">
      <selection activeCell="N9" sqref="N9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9" t="s">
        <v>27</v>
      </c>
      <c r="C3" s="120"/>
      <c r="D3" s="121"/>
      <c r="E3" s="1">
        <v>24</v>
      </c>
      <c r="F3" s="1">
        <v>8</v>
      </c>
      <c r="G3" s="2">
        <v>16</v>
      </c>
      <c r="H3" s="108">
        <v>197</v>
      </c>
      <c r="I3" s="108"/>
      <c r="J3" s="1">
        <v>93</v>
      </c>
      <c r="K3" s="2"/>
      <c r="L3" s="1">
        <v>19480</v>
      </c>
      <c r="M3" s="1">
        <v>17258</v>
      </c>
      <c r="N3" s="2"/>
      <c r="O3">
        <f>SUM(L3-M3)</f>
        <v>2222</v>
      </c>
      <c r="P3" s="19"/>
      <c r="Q3" s="20"/>
      <c r="R3" s="20"/>
      <c r="S3" s="112"/>
      <c r="T3" s="112"/>
      <c r="U3" s="112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19" t="s">
        <v>21</v>
      </c>
      <c r="C4" s="120"/>
      <c r="D4" s="121"/>
      <c r="E4" s="1">
        <v>24</v>
      </c>
      <c r="F4" s="1">
        <v>2</v>
      </c>
      <c r="G4" s="2">
        <v>13</v>
      </c>
      <c r="H4" s="122">
        <v>171</v>
      </c>
      <c r="I4" s="123"/>
      <c r="J4" s="1">
        <v>63</v>
      </c>
      <c r="K4" s="2"/>
      <c r="L4" s="1">
        <v>15768</v>
      </c>
      <c r="M4" s="1">
        <v>13404</v>
      </c>
      <c r="N4" s="2"/>
      <c r="O4">
        <f aca="true" t="shared" si="0" ref="O4:O14">SUM(L4-M4)</f>
        <v>2364</v>
      </c>
      <c r="P4" s="19"/>
      <c r="Q4" s="20"/>
      <c r="R4" s="20"/>
      <c r="S4" s="20"/>
      <c r="T4" s="84"/>
      <c r="U4" s="85"/>
      <c r="V4" s="112" t="s">
        <v>34</v>
      </c>
      <c r="W4" s="112"/>
      <c r="X4" s="112"/>
      <c r="Y4" s="112"/>
      <c r="Z4" s="112"/>
      <c r="AA4" s="112"/>
      <c r="AB4" s="112"/>
      <c r="AC4" s="15"/>
      <c r="AD4" s="15"/>
    </row>
    <row r="5" spans="1:30" ht="12.75">
      <c r="A5" s="22">
        <v>3</v>
      </c>
      <c r="B5" s="119" t="s">
        <v>14</v>
      </c>
      <c r="C5" s="120"/>
      <c r="D5" s="121"/>
      <c r="E5" s="1">
        <v>24</v>
      </c>
      <c r="F5" s="1">
        <v>2</v>
      </c>
      <c r="G5" s="2">
        <v>13</v>
      </c>
      <c r="H5" s="108">
        <v>160</v>
      </c>
      <c r="I5" s="108"/>
      <c r="J5" s="1">
        <v>74</v>
      </c>
      <c r="K5" s="2"/>
      <c r="L5" s="1">
        <v>15777</v>
      </c>
      <c r="M5" s="1">
        <v>14162</v>
      </c>
      <c r="N5" s="2"/>
      <c r="O5">
        <f t="shared" si="0"/>
        <v>1615</v>
      </c>
      <c r="P5" s="19"/>
      <c r="Q5" s="20"/>
      <c r="R5" s="29"/>
      <c r="S5" s="44"/>
      <c r="T5" s="44"/>
      <c r="U5" s="44"/>
      <c r="V5" s="23"/>
      <c r="W5" s="23"/>
      <c r="X5" s="23"/>
      <c r="Y5" s="23"/>
      <c r="Z5" s="23"/>
      <c r="AA5" s="23"/>
      <c r="AB5" s="23"/>
      <c r="AC5" s="23"/>
      <c r="AD5" s="23"/>
    </row>
    <row r="6" spans="1:30" ht="12.75" customHeight="1">
      <c r="A6" s="22">
        <v>4</v>
      </c>
      <c r="B6" s="119" t="s">
        <v>15</v>
      </c>
      <c r="C6" s="120"/>
      <c r="D6" s="121"/>
      <c r="E6" s="1">
        <v>16</v>
      </c>
      <c r="F6" s="1">
        <v>12</v>
      </c>
      <c r="G6" s="2">
        <v>14</v>
      </c>
      <c r="H6" s="108">
        <v>140</v>
      </c>
      <c r="I6" s="108"/>
      <c r="J6" s="1">
        <v>112</v>
      </c>
      <c r="K6" s="2"/>
      <c r="L6" s="1">
        <v>15340</v>
      </c>
      <c r="M6" s="1">
        <v>15247</v>
      </c>
      <c r="N6" s="2"/>
      <c r="O6">
        <f aca="true" t="shared" si="1" ref="O6:O11">SUM(L6-M6)</f>
        <v>93</v>
      </c>
      <c r="P6" s="19"/>
      <c r="Q6" s="20"/>
      <c r="R6" s="20"/>
      <c r="S6" s="30"/>
      <c r="T6" s="30"/>
      <c r="U6" s="86"/>
      <c r="V6" s="118" t="s">
        <v>33</v>
      </c>
      <c r="W6" s="118"/>
      <c r="X6" s="118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19" t="s">
        <v>13</v>
      </c>
      <c r="C7" s="120"/>
      <c r="D7" s="121"/>
      <c r="E7" s="1">
        <v>14</v>
      </c>
      <c r="F7" s="1">
        <v>16</v>
      </c>
      <c r="G7" s="2">
        <v>15</v>
      </c>
      <c r="H7" s="122">
        <v>138</v>
      </c>
      <c r="I7" s="123"/>
      <c r="J7" s="1">
        <v>134</v>
      </c>
      <c r="K7" s="2"/>
      <c r="L7" s="1">
        <v>15772</v>
      </c>
      <c r="M7" s="1">
        <v>16105</v>
      </c>
      <c r="N7" s="2"/>
      <c r="O7">
        <f t="shared" si="1"/>
        <v>-333</v>
      </c>
      <c r="P7" s="19"/>
      <c r="Q7" s="20"/>
      <c r="R7" s="20"/>
      <c r="S7" s="112" t="s">
        <v>32</v>
      </c>
      <c r="T7" s="112"/>
      <c r="U7" s="83"/>
      <c r="V7" s="112" t="s">
        <v>35</v>
      </c>
      <c r="W7" s="112"/>
      <c r="X7" s="112"/>
      <c r="Y7" s="112"/>
      <c r="Z7" s="112"/>
      <c r="AA7" s="112"/>
      <c r="AB7" s="112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14</v>
      </c>
      <c r="F8" s="1">
        <v>12</v>
      </c>
      <c r="G8" s="2">
        <v>13</v>
      </c>
      <c r="H8" s="108">
        <v>124</v>
      </c>
      <c r="I8" s="108"/>
      <c r="J8" s="1">
        <v>110</v>
      </c>
      <c r="K8" s="2"/>
      <c r="L8" s="1">
        <v>14117</v>
      </c>
      <c r="M8" s="1">
        <v>13987</v>
      </c>
      <c r="N8" s="2"/>
      <c r="O8">
        <f t="shared" si="1"/>
        <v>130</v>
      </c>
      <c r="P8" s="19"/>
      <c r="Q8" s="20"/>
      <c r="R8" s="20"/>
      <c r="S8" s="84"/>
      <c r="T8" s="84"/>
      <c r="U8" s="112"/>
      <c r="V8" s="112"/>
      <c r="W8" s="112"/>
      <c r="X8" s="112"/>
      <c r="Y8" s="112"/>
      <c r="Z8" s="112"/>
      <c r="AA8" s="112"/>
      <c r="AB8" s="15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11</v>
      </c>
      <c r="F9" s="1">
        <v>17</v>
      </c>
      <c r="G9" s="2">
        <v>14</v>
      </c>
      <c r="H9" s="122">
        <v>98</v>
      </c>
      <c r="I9" s="123"/>
      <c r="J9" s="1">
        <v>154</v>
      </c>
      <c r="K9" s="2"/>
      <c r="L9" s="1">
        <v>13920</v>
      </c>
      <c r="M9" s="1">
        <v>15013</v>
      </c>
      <c r="N9" s="2"/>
      <c r="O9">
        <f t="shared" si="1"/>
        <v>-1093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9" t="s">
        <v>20</v>
      </c>
      <c r="C10" s="120"/>
      <c r="D10" s="121"/>
      <c r="E10" s="1">
        <v>8</v>
      </c>
      <c r="F10" s="1">
        <v>18</v>
      </c>
      <c r="G10" s="2">
        <v>13</v>
      </c>
      <c r="H10" s="108">
        <v>89</v>
      </c>
      <c r="I10" s="108"/>
      <c r="J10" s="1">
        <v>145</v>
      </c>
      <c r="K10" s="2"/>
      <c r="L10" s="1">
        <v>13449</v>
      </c>
      <c r="M10" s="1">
        <v>14280</v>
      </c>
      <c r="N10" s="2"/>
      <c r="O10">
        <f t="shared" si="1"/>
        <v>-831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>
      <c r="A11" s="22">
        <v>9</v>
      </c>
      <c r="B11" s="119" t="s">
        <v>36</v>
      </c>
      <c r="C11" s="120"/>
      <c r="D11" s="121"/>
      <c r="E11" s="1">
        <v>6</v>
      </c>
      <c r="F11" s="1">
        <v>12</v>
      </c>
      <c r="G11" s="2">
        <v>7</v>
      </c>
      <c r="H11" s="108">
        <v>76</v>
      </c>
      <c r="I11" s="108"/>
      <c r="J11" s="1">
        <v>86</v>
      </c>
      <c r="K11" s="2"/>
      <c r="L11" s="1">
        <v>9906</v>
      </c>
      <c r="M11" s="1">
        <v>10207</v>
      </c>
      <c r="N11" s="2"/>
      <c r="O11">
        <f t="shared" si="1"/>
        <v>-301</v>
      </c>
      <c r="P11" s="19"/>
      <c r="Q11" s="20"/>
      <c r="R11" s="16"/>
      <c r="S11" s="16"/>
      <c r="T11" s="16"/>
      <c r="U11" s="15"/>
      <c r="V11" s="15"/>
      <c r="W11" s="15"/>
      <c r="X11" s="17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19" t="s">
        <v>23</v>
      </c>
      <c r="C12" s="120"/>
      <c r="D12" s="121"/>
      <c r="E12" s="1">
        <v>4</v>
      </c>
      <c r="F12" s="1">
        <v>24</v>
      </c>
      <c r="G12" s="2">
        <v>14</v>
      </c>
      <c r="H12" s="108">
        <v>81</v>
      </c>
      <c r="I12" s="108"/>
      <c r="J12" s="1">
        <v>171</v>
      </c>
      <c r="K12" s="2"/>
      <c r="L12" s="1">
        <v>13729</v>
      </c>
      <c r="M12" s="1">
        <v>15280</v>
      </c>
      <c r="N12" s="2"/>
      <c r="O12">
        <f t="shared" si="0"/>
        <v>-1551</v>
      </c>
      <c r="P12" s="19"/>
      <c r="Q12" s="20"/>
      <c r="R12" s="112"/>
      <c r="S12" s="112"/>
      <c r="T12" s="30"/>
      <c r="U12" s="112"/>
      <c r="V12" s="112"/>
      <c r="W12" s="112"/>
      <c r="X12" s="112"/>
      <c r="Y12" s="112"/>
      <c r="Z12" s="112"/>
      <c r="AA12" s="112"/>
      <c r="AB12" s="15"/>
      <c r="AC12" s="15"/>
      <c r="AD12" s="15"/>
    </row>
    <row r="13" spans="1:30" s="18" customFormat="1" ht="12.75" customHeight="1">
      <c r="A13" s="22">
        <v>11</v>
      </c>
      <c r="B13" s="119" t="s">
        <v>26</v>
      </c>
      <c r="C13" s="120"/>
      <c r="D13" s="121"/>
      <c r="E13" s="1">
        <v>3</v>
      </c>
      <c r="F13" s="1">
        <v>21</v>
      </c>
      <c r="G13" s="2">
        <v>12</v>
      </c>
      <c r="H13" s="108">
        <v>55</v>
      </c>
      <c r="I13" s="108"/>
      <c r="J13" s="1">
        <v>161</v>
      </c>
      <c r="K13" s="2"/>
      <c r="L13" s="1">
        <v>11599</v>
      </c>
      <c r="M13" s="1">
        <v>13690</v>
      </c>
      <c r="N13" s="2"/>
      <c r="O13">
        <f t="shared" si="0"/>
        <v>-2091</v>
      </c>
      <c r="P13" s="19"/>
      <c r="Q13" s="20"/>
      <c r="R13" s="16"/>
      <c r="S13" s="16"/>
      <c r="T13" s="16"/>
      <c r="U13" s="118"/>
      <c r="V13" s="118"/>
      <c r="W13" s="118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8">
        <v>25</v>
      </c>
      <c r="I14" s="108"/>
      <c r="J14" s="1">
        <v>47</v>
      </c>
      <c r="K14" s="2"/>
      <c r="L14" s="1">
        <v>3815</v>
      </c>
      <c r="M14" s="1">
        <v>4106</v>
      </c>
      <c r="N14" s="2"/>
      <c r="O14">
        <f t="shared" si="0"/>
        <v>-291</v>
      </c>
      <c r="P14" s="19"/>
      <c r="Q14" s="20"/>
      <c r="R14" s="20"/>
      <c r="S14" s="112"/>
      <c r="T14" s="112"/>
      <c r="U14" s="112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5" t="s">
        <v>21</v>
      </c>
      <c r="C16" s="106"/>
      <c r="D16" s="106"/>
      <c r="E16" s="106"/>
      <c r="F16" s="106"/>
      <c r="G16" s="107"/>
      <c r="I16" s="3" t="s">
        <v>0</v>
      </c>
      <c r="J16" s="105" t="s">
        <v>36</v>
      </c>
      <c r="K16" s="106"/>
      <c r="L16" s="106"/>
      <c r="M16" s="106"/>
      <c r="N16" s="106"/>
      <c r="O16" s="107"/>
      <c r="Q16" s="3" t="s">
        <v>0</v>
      </c>
      <c r="R16" s="105" t="s">
        <v>13</v>
      </c>
      <c r="S16" s="106"/>
      <c r="T16" s="106"/>
      <c r="U16" s="106"/>
      <c r="V16" s="106"/>
      <c r="W16" s="107"/>
      <c r="Y16" s="3" t="s">
        <v>0</v>
      </c>
      <c r="Z16" s="105" t="s">
        <v>40</v>
      </c>
      <c r="AA16" s="106"/>
      <c r="AB16" s="106"/>
      <c r="AC16" s="106"/>
      <c r="AD16" s="106"/>
      <c r="AE16" s="107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>
        <v>1133</v>
      </c>
      <c r="S25" s="11">
        <v>1042</v>
      </c>
      <c r="T25" s="11">
        <v>10</v>
      </c>
      <c r="U25" s="11">
        <v>8</v>
      </c>
      <c r="V25" s="11">
        <v>2</v>
      </c>
      <c r="W25" s="12">
        <v>0</v>
      </c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>
        <v>1199</v>
      </c>
      <c r="K27" s="11">
        <v>1241</v>
      </c>
      <c r="L27" s="11">
        <v>8</v>
      </c>
      <c r="M27" s="11">
        <v>10</v>
      </c>
      <c r="N27" s="11">
        <v>0</v>
      </c>
      <c r="O27" s="12">
        <v>2</v>
      </c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>
        <v>1040</v>
      </c>
      <c r="K32" s="11">
        <v>1062</v>
      </c>
      <c r="L32" s="11">
        <v>9</v>
      </c>
      <c r="M32" s="11">
        <v>9</v>
      </c>
      <c r="N32" s="11">
        <v>1</v>
      </c>
      <c r="O32" s="12">
        <v>1</v>
      </c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>
        <v>1155</v>
      </c>
      <c r="C35" s="11">
        <v>1167</v>
      </c>
      <c r="D35" s="11">
        <v>8</v>
      </c>
      <c r="E35" s="11">
        <v>10</v>
      </c>
      <c r="F35" s="11">
        <v>0</v>
      </c>
      <c r="G35" s="12">
        <v>2</v>
      </c>
      <c r="I35" s="66">
        <v>19</v>
      </c>
      <c r="J35" s="10">
        <v>1160</v>
      </c>
      <c r="K35" s="11">
        <v>1061</v>
      </c>
      <c r="L35" s="11">
        <v>9</v>
      </c>
      <c r="M35" s="11">
        <v>9</v>
      </c>
      <c r="N35" s="11">
        <v>1</v>
      </c>
      <c r="O35" s="12">
        <v>1</v>
      </c>
      <c r="Q35" s="66">
        <v>19</v>
      </c>
      <c r="R35" s="10">
        <v>1129</v>
      </c>
      <c r="S35" s="11">
        <v>1284</v>
      </c>
      <c r="T35" s="11">
        <v>6</v>
      </c>
      <c r="U35" s="11">
        <v>12</v>
      </c>
      <c r="V35" s="11">
        <v>0</v>
      </c>
      <c r="W35" s="12">
        <v>2</v>
      </c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>
        <v>1247</v>
      </c>
      <c r="C36" s="11">
        <v>1029</v>
      </c>
      <c r="D36" s="11">
        <v>16</v>
      </c>
      <c r="E36" s="11">
        <v>2</v>
      </c>
      <c r="F36" s="11">
        <v>2</v>
      </c>
      <c r="G36" s="12">
        <v>0</v>
      </c>
      <c r="I36" s="66">
        <v>20</v>
      </c>
      <c r="J36" s="10">
        <v>997</v>
      </c>
      <c r="K36" s="11">
        <v>866</v>
      </c>
      <c r="L36" s="11">
        <v>14</v>
      </c>
      <c r="M36" s="11">
        <v>4</v>
      </c>
      <c r="N36" s="11">
        <v>2</v>
      </c>
      <c r="O36" s="12">
        <v>0</v>
      </c>
      <c r="Q36" s="66">
        <v>20</v>
      </c>
      <c r="R36" s="10">
        <v>958</v>
      </c>
      <c r="S36" s="11">
        <v>1048</v>
      </c>
      <c r="T36" s="11">
        <v>4</v>
      </c>
      <c r="U36" s="11">
        <v>14</v>
      </c>
      <c r="V36" s="11">
        <v>0</v>
      </c>
      <c r="W36" s="12">
        <v>2</v>
      </c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>
        <v>1272</v>
      </c>
      <c r="C37" s="11">
        <v>1028</v>
      </c>
      <c r="D37" s="11">
        <v>17</v>
      </c>
      <c r="E37" s="11">
        <v>1</v>
      </c>
      <c r="F37" s="11">
        <v>2</v>
      </c>
      <c r="G37" s="12">
        <v>0</v>
      </c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>
        <v>1042</v>
      </c>
      <c r="S37" s="11">
        <v>1101</v>
      </c>
      <c r="T37" s="92">
        <v>6</v>
      </c>
      <c r="U37" s="102">
        <v>12</v>
      </c>
      <c r="V37" s="11">
        <v>0</v>
      </c>
      <c r="W37" s="12">
        <v>2</v>
      </c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>
        <v>1081</v>
      </c>
      <c r="K38" s="11">
        <v>1155</v>
      </c>
      <c r="L38" s="11">
        <v>8</v>
      </c>
      <c r="M38" s="11">
        <v>10</v>
      </c>
      <c r="N38" s="11">
        <v>0</v>
      </c>
      <c r="O38" s="12">
        <v>2</v>
      </c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2" ref="B39:G39">SUM(B17:B38)</f>
        <v>15768</v>
      </c>
      <c r="C39" s="8">
        <f t="shared" si="2"/>
        <v>13404</v>
      </c>
      <c r="D39" s="8">
        <f t="shared" si="2"/>
        <v>171</v>
      </c>
      <c r="E39" s="8">
        <f t="shared" si="2"/>
        <v>63</v>
      </c>
      <c r="F39" s="8">
        <f t="shared" si="2"/>
        <v>24</v>
      </c>
      <c r="G39" s="8">
        <f t="shared" si="2"/>
        <v>2</v>
      </c>
      <c r="I39" s="14"/>
      <c r="J39" s="8">
        <f aca="true" t="shared" si="3" ref="J39:O39">SUM(J17:J38)</f>
        <v>9906</v>
      </c>
      <c r="K39" s="8">
        <f t="shared" si="3"/>
        <v>10207</v>
      </c>
      <c r="L39" s="8">
        <f t="shared" si="3"/>
        <v>76</v>
      </c>
      <c r="M39" s="8">
        <f t="shared" si="3"/>
        <v>86</v>
      </c>
      <c r="N39" s="8">
        <f t="shared" si="3"/>
        <v>6</v>
      </c>
      <c r="O39" s="8">
        <f t="shared" si="3"/>
        <v>12</v>
      </c>
      <c r="Q39" s="14"/>
      <c r="R39" s="8">
        <f aca="true" t="shared" si="4" ref="R39:W39">SUM(R17:R38)</f>
        <v>15772</v>
      </c>
      <c r="S39" s="8">
        <f t="shared" si="4"/>
        <v>16105</v>
      </c>
      <c r="T39" s="8">
        <f t="shared" si="4"/>
        <v>138</v>
      </c>
      <c r="U39" s="8">
        <f t="shared" si="4"/>
        <v>134</v>
      </c>
      <c r="V39" s="8">
        <f t="shared" si="4"/>
        <v>14</v>
      </c>
      <c r="W39" s="8">
        <f t="shared" si="4"/>
        <v>16</v>
      </c>
      <c r="Y39" s="14"/>
      <c r="Z39" s="8">
        <f aca="true" t="shared" si="5" ref="Z39:AE39">SUM(Z17:Z38)</f>
        <v>3815</v>
      </c>
      <c r="AA39" s="8">
        <f t="shared" si="5"/>
        <v>4106</v>
      </c>
      <c r="AB39" s="8">
        <f t="shared" si="5"/>
        <v>25</v>
      </c>
      <c r="AC39" s="8">
        <f t="shared" si="5"/>
        <v>47</v>
      </c>
      <c r="AD39" s="8">
        <f t="shared" si="5"/>
        <v>2</v>
      </c>
      <c r="AE39" s="8">
        <f t="shared" si="5"/>
        <v>6</v>
      </c>
    </row>
    <row r="40" spans="1:31" ht="12.75" customHeight="1" thickBot="1">
      <c r="A40" s="90" t="s">
        <v>0</v>
      </c>
      <c r="B40" s="105" t="s">
        <v>18</v>
      </c>
      <c r="C40" s="106"/>
      <c r="D40" s="106"/>
      <c r="E40" s="106"/>
      <c r="F40" s="106"/>
      <c r="G40" s="107"/>
      <c r="I40" s="3" t="s">
        <v>0</v>
      </c>
      <c r="J40" s="105" t="s">
        <v>26</v>
      </c>
      <c r="K40" s="106"/>
      <c r="L40" s="106"/>
      <c r="M40" s="106"/>
      <c r="N40" s="106"/>
      <c r="O40" s="107"/>
      <c r="Q40" s="3" t="s">
        <v>0</v>
      </c>
      <c r="R40" s="105" t="s">
        <v>23</v>
      </c>
      <c r="S40" s="106"/>
      <c r="T40" s="106"/>
      <c r="U40" s="106"/>
      <c r="V40" s="106"/>
      <c r="W40" s="107"/>
      <c r="Y40" s="3" t="s">
        <v>0</v>
      </c>
      <c r="Z40" s="105" t="s">
        <v>17</v>
      </c>
      <c r="AA40" s="106"/>
      <c r="AB40" s="106"/>
      <c r="AC40" s="106"/>
      <c r="AD40" s="106"/>
      <c r="AE40" s="107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>
        <v>1165</v>
      </c>
      <c r="AA42" s="26">
        <v>1039</v>
      </c>
      <c r="AB42" s="26">
        <v>12</v>
      </c>
      <c r="AC42" s="26">
        <v>6</v>
      </c>
      <c r="AD42" s="26">
        <v>2</v>
      </c>
      <c r="AE42" s="69">
        <v>0</v>
      </c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>
        <v>977</v>
      </c>
      <c r="S50" s="26">
        <v>1187</v>
      </c>
      <c r="T50" s="26">
        <v>2</v>
      </c>
      <c r="U50" s="26">
        <v>16</v>
      </c>
      <c r="V50" s="26">
        <v>0</v>
      </c>
      <c r="W50" s="69">
        <v>2</v>
      </c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1062</v>
      </c>
      <c r="C56" s="11">
        <v>1040</v>
      </c>
      <c r="D56" s="26">
        <v>9</v>
      </c>
      <c r="E56" s="26">
        <v>9</v>
      </c>
      <c r="F56" s="26">
        <v>1</v>
      </c>
      <c r="G56" s="12">
        <v>1</v>
      </c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>
        <v>1020</v>
      </c>
      <c r="C58" s="11">
        <v>1294</v>
      </c>
      <c r="D58" s="11">
        <v>4</v>
      </c>
      <c r="E58" s="11">
        <v>14</v>
      </c>
      <c r="F58" s="11">
        <v>0</v>
      </c>
      <c r="G58" s="12">
        <v>2</v>
      </c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>
        <v>1061</v>
      </c>
      <c r="K59" s="11">
        <v>1160</v>
      </c>
      <c r="L59" s="11">
        <v>9</v>
      </c>
      <c r="M59" s="11">
        <v>9</v>
      </c>
      <c r="N59" s="11">
        <v>1</v>
      </c>
      <c r="O59" s="12">
        <v>1</v>
      </c>
      <c r="Q59" s="94">
        <v>19</v>
      </c>
      <c r="R59" s="92">
        <v>1125</v>
      </c>
      <c r="S59" s="11">
        <v>1179</v>
      </c>
      <c r="T59" s="11">
        <v>8</v>
      </c>
      <c r="U59" s="11">
        <v>10</v>
      </c>
      <c r="V59" s="11">
        <v>0</v>
      </c>
      <c r="W59" s="12">
        <v>2</v>
      </c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>
        <v>1122</v>
      </c>
      <c r="C60" s="11">
        <v>1267</v>
      </c>
      <c r="D60" s="11">
        <v>4</v>
      </c>
      <c r="E60" s="11">
        <v>14</v>
      </c>
      <c r="F60" s="11">
        <v>0</v>
      </c>
      <c r="G60" s="12">
        <v>2</v>
      </c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>
        <v>1054</v>
      </c>
      <c r="S60" s="11">
        <v>1185</v>
      </c>
      <c r="T60" s="11">
        <v>4</v>
      </c>
      <c r="U60" s="11">
        <v>14</v>
      </c>
      <c r="V60" s="11">
        <v>0</v>
      </c>
      <c r="W60" s="12">
        <v>2</v>
      </c>
      <c r="Y60" s="94">
        <v>20</v>
      </c>
      <c r="Z60" s="92">
        <v>1029</v>
      </c>
      <c r="AA60" s="11">
        <v>1247</v>
      </c>
      <c r="AB60" s="11">
        <v>2</v>
      </c>
      <c r="AC60" s="11">
        <v>16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>
        <v>1028</v>
      </c>
      <c r="K61" s="11">
        <v>1272</v>
      </c>
      <c r="L61" s="11">
        <v>1</v>
      </c>
      <c r="M61" s="11">
        <v>17</v>
      </c>
      <c r="N61" s="11">
        <v>0</v>
      </c>
      <c r="O61" s="12">
        <v>2</v>
      </c>
      <c r="Q61" s="94">
        <v>21</v>
      </c>
      <c r="R61" s="92">
        <v>958</v>
      </c>
      <c r="S61" s="11">
        <v>1151</v>
      </c>
      <c r="T61" s="11">
        <v>2</v>
      </c>
      <c r="U61" s="11">
        <v>16</v>
      </c>
      <c r="V61" s="11">
        <v>0</v>
      </c>
      <c r="W61" s="12">
        <v>2</v>
      </c>
      <c r="Y61" s="94">
        <v>21</v>
      </c>
      <c r="Z61" s="92">
        <v>1101</v>
      </c>
      <c r="AA61" s="102">
        <v>1042</v>
      </c>
      <c r="AB61" s="102">
        <v>12</v>
      </c>
      <c r="AC61" s="102">
        <v>6</v>
      </c>
      <c r="AD61" s="11">
        <v>2</v>
      </c>
      <c r="AE61" s="12">
        <v>0</v>
      </c>
    </row>
    <row r="62" spans="1:31" ht="12.75" customHeight="1" thickBot="1">
      <c r="A62" s="95">
        <v>22</v>
      </c>
      <c r="B62" s="93">
        <v>987</v>
      </c>
      <c r="C62" s="71">
        <v>991</v>
      </c>
      <c r="D62" s="71">
        <v>10</v>
      </c>
      <c r="E62" s="71">
        <v>8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>
        <v>991</v>
      </c>
      <c r="AA62" s="71">
        <v>987</v>
      </c>
      <c r="AB62" s="71">
        <v>8</v>
      </c>
      <c r="AC62" s="71">
        <v>10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6" ref="B63:G63">SUM(B41:B62)</f>
        <v>13920</v>
      </c>
      <c r="C63" s="96">
        <f t="shared" si="6"/>
        <v>15013</v>
      </c>
      <c r="D63" s="96">
        <f t="shared" si="6"/>
        <v>98</v>
      </c>
      <c r="E63" s="96">
        <f t="shared" si="6"/>
        <v>154</v>
      </c>
      <c r="F63" s="96">
        <f t="shared" si="6"/>
        <v>11</v>
      </c>
      <c r="G63" s="96">
        <f t="shared" si="6"/>
        <v>17</v>
      </c>
      <c r="I63" s="14"/>
      <c r="J63" s="96">
        <f aca="true" t="shared" si="7" ref="J63:O63">SUM(J41:J62)</f>
        <v>11599</v>
      </c>
      <c r="K63" s="96">
        <f t="shared" si="7"/>
        <v>13690</v>
      </c>
      <c r="L63" s="96">
        <f t="shared" si="7"/>
        <v>55</v>
      </c>
      <c r="M63" s="96">
        <f t="shared" si="7"/>
        <v>161</v>
      </c>
      <c r="N63" s="96">
        <f t="shared" si="7"/>
        <v>3</v>
      </c>
      <c r="O63" s="96">
        <f t="shared" si="7"/>
        <v>21</v>
      </c>
      <c r="Q63" s="14"/>
      <c r="R63" s="96">
        <f aca="true" t="shared" si="8" ref="R63:W63">SUM(R41:R62)</f>
        <v>13729</v>
      </c>
      <c r="S63" s="96">
        <f t="shared" si="8"/>
        <v>15280</v>
      </c>
      <c r="T63" s="96">
        <f t="shared" si="8"/>
        <v>81</v>
      </c>
      <c r="U63" s="96">
        <f t="shared" si="8"/>
        <v>171</v>
      </c>
      <c r="V63" s="96">
        <f t="shared" si="8"/>
        <v>4</v>
      </c>
      <c r="W63" s="96">
        <f t="shared" si="8"/>
        <v>24</v>
      </c>
      <c r="Y63" s="14"/>
      <c r="Z63" s="96">
        <f aca="true" t="shared" si="9" ref="Z63:AE63">SUM(Z41:Z62)</f>
        <v>14117</v>
      </c>
      <c r="AA63" s="96">
        <f t="shared" si="9"/>
        <v>13987</v>
      </c>
      <c r="AB63" s="96">
        <f t="shared" si="9"/>
        <v>124</v>
      </c>
      <c r="AC63" s="96">
        <f t="shared" si="9"/>
        <v>110</v>
      </c>
      <c r="AD63" s="96">
        <f t="shared" si="9"/>
        <v>14</v>
      </c>
      <c r="AE63" s="96">
        <f t="shared" si="9"/>
        <v>12</v>
      </c>
    </row>
    <row r="64" spans="1:31" ht="13.5" thickBot="1">
      <c r="A64" s="3" t="s">
        <v>0</v>
      </c>
      <c r="B64" s="105" t="s">
        <v>20</v>
      </c>
      <c r="C64" s="106"/>
      <c r="D64" s="106"/>
      <c r="E64" s="106"/>
      <c r="F64" s="106"/>
      <c r="G64" s="107"/>
      <c r="I64" s="3" t="s">
        <v>0</v>
      </c>
      <c r="J64" s="105" t="s">
        <v>15</v>
      </c>
      <c r="K64" s="106"/>
      <c r="L64" s="106"/>
      <c r="M64" s="106"/>
      <c r="N64" s="106"/>
      <c r="O64" s="107"/>
      <c r="Q64" s="3" t="s">
        <v>0</v>
      </c>
      <c r="R64" s="105" t="s">
        <v>27</v>
      </c>
      <c r="S64" s="106"/>
      <c r="T64" s="106"/>
      <c r="U64" s="106"/>
      <c r="V64" s="106"/>
      <c r="W64" s="107"/>
      <c r="Y64" s="3" t="s">
        <v>0</v>
      </c>
      <c r="Z64" s="105" t="s">
        <v>14</v>
      </c>
      <c r="AA64" s="106"/>
      <c r="AB64" s="106"/>
      <c r="AC64" s="106"/>
      <c r="AD64" s="106"/>
      <c r="AE64" s="107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>
        <v>1039</v>
      </c>
      <c r="C66" s="26">
        <v>1165</v>
      </c>
      <c r="D66" s="26">
        <v>6</v>
      </c>
      <c r="E66" s="26">
        <v>12</v>
      </c>
      <c r="F66" s="26">
        <v>0</v>
      </c>
      <c r="G66" s="69">
        <v>2</v>
      </c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>
        <v>1042</v>
      </c>
      <c r="K73" s="26">
        <v>1133</v>
      </c>
      <c r="L73" s="26">
        <v>8</v>
      </c>
      <c r="M73" s="26">
        <v>10</v>
      </c>
      <c r="N73" s="26">
        <v>0</v>
      </c>
      <c r="O73" s="69">
        <v>2</v>
      </c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>
        <v>1187</v>
      </c>
      <c r="AA74" s="26">
        <v>977</v>
      </c>
      <c r="AB74" s="26">
        <v>16</v>
      </c>
      <c r="AC74" s="26">
        <v>2</v>
      </c>
      <c r="AD74" s="26">
        <v>2</v>
      </c>
      <c r="AE74" s="69">
        <v>0</v>
      </c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>
        <v>1241</v>
      </c>
      <c r="S75" s="26">
        <v>1199</v>
      </c>
      <c r="T75" s="26">
        <v>10</v>
      </c>
      <c r="U75" s="26">
        <v>8</v>
      </c>
      <c r="V75" s="26">
        <v>2</v>
      </c>
      <c r="W75" s="69">
        <v>0</v>
      </c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>
        <v>1179</v>
      </c>
      <c r="C83" s="11">
        <v>1125</v>
      </c>
      <c r="D83" s="11">
        <v>10</v>
      </c>
      <c r="E83" s="11">
        <v>8</v>
      </c>
      <c r="F83" s="11">
        <v>2</v>
      </c>
      <c r="G83" s="12">
        <v>0</v>
      </c>
      <c r="I83" s="94">
        <v>19</v>
      </c>
      <c r="J83" s="92">
        <v>1167</v>
      </c>
      <c r="K83" s="11">
        <v>1155</v>
      </c>
      <c r="L83" s="11">
        <v>10</v>
      </c>
      <c r="M83" s="11">
        <v>8</v>
      </c>
      <c r="N83" s="11">
        <v>2</v>
      </c>
      <c r="O83" s="12">
        <v>0</v>
      </c>
      <c r="Q83" s="94">
        <v>19</v>
      </c>
      <c r="R83" s="92">
        <v>1294</v>
      </c>
      <c r="S83" s="11">
        <v>1020</v>
      </c>
      <c r="T83" s="11">
        <v>14</v>
      </c>
      <c r="U83" s="11">
        <v>4</v>
      </c>
      <c r="V83" s="11">
        <v>2</v>
      </c>
      <c r="W83" s="12">
        <v>0</v>
      </c>
      <c r="Y83" s="94">
        <v>19</v>
      </c>
      <c r="Z83" s="92">
        <v>1284</v>
      </c>
      <c r="AA83" s="11">
        <v>1129</v>
      </c>
      <c r="AB83" s="11">
        <v>12</v>
      </c>
      <c r="AC83" s="11">
        <v>6</v>
      </c>
      <c r="AD83" s="11">
        <v>2</v>
      </c>
      <c r="AE83" s="12">
        <v>0</v>
      </c>
    </row>
    <row r="84" spans="1:31" ht="12.75">
      <c r="A84" s="94">
        <v>20</v>
      </c>
      <c r="B84" s="92">
        <v>866</v>
      </c>
      <c r="C84" s="11">
        <v>997</v>
      </c>
      <c r="D84" s="11">
        <v>4</v>
      </c>
      <c r="E84" s="11">
        <v>14</v>
      </c>
      <c r="F84" s="11">
        <v>0</v>
      </c>
      <c r="G84" s="12">
        <v>2</v>
      </c>
      <c r="I84" s="94">
        <v>20</v>
      </c>
      <c r="J84" s="92">
        <v>1048</v>
      </c>
      <c r="K84" s="11">
        <v>958</v>
      </c>
      <c r="L84" s="11">
        <v>14</v>
      </c>
      <c r="M84" s="11">
        <v>4</v>
      </c>
      <c r="N84" s="11">
        <v>2</v>
      </c>
      <c r="O84" s="12">
        <v>0</v>
      </c>
      <c r="Q84" s="94">
        <v>20</v>
      </c>
      <c r="R84" s="92">
        <v>1185</v>
      </c>
      <c r="S84" s="11">
        <v>1054</v>
      </c>
      <c r="T84" s="11">
        <v>14</v>
      </c>
      <c r="U84" s="11">
        <v>4</v>
      </c>
      <c r="V84" s="11">
        <v>2</v>
      </c>
      <c r="W84" s="12">
        <v>0</v>
      </c>
      <c r="Y84" s="94">
        <v>20</v>
      </c>
      <c r="Z84" s="92">
        <v>1267</v>
      </c>
      <c r="AA84" s="11">
        <v>1122</v>
      </c>
      <c r="AB84" s="11">
        <v>14</v>
      </c>
      <c r="AC84" s="11">
        <v>4</v>
      </c>
      <c r="AD84" s="11">
        <v>2</v>
      </c>
      <c r="AE84" s="12">
        <v>0</v>
      </c>
    </row>
    <row r="85" spans="1:31" ht="12.75">
      <c r="A85" s="94">
        <v>21</v>
      </c>
      <c r="B85" s="92">
        <v>1083</v>
      </c>
      <c r="C85" s="11">
        <v>1333</v>
      </c>
      <c r="D85" s="11">
        <v>2</v>
      </c>
      <c r="E85" s="11">
        <v>16</v>
      </c>
      <c r="F85" s="11">
        <v>0</v>
      </c>
      <c r="G85" s="12">
        <v>2</v>
      </c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>
        <v>1333</v>
      </c>
      <c r="S85" s="102">
        <v>1083</v>
      </c>
      <c r="T85" s="102">
        <v>16</v>
      </c>
      <c r="U85" s="102">
        <v>2</v>
      </c>
      <c r="V85" s="11">
        <v>2</v>
      </c>
      <c r="W85" s="12">
        <v>0</v>
      </c>
      <c r="Y85" s="94">
        <v>21</v>
      </c>
      <c r="Z85" s="92">
        <v>1151</v>
      </c>
      <c r="AA85" s="11">
        <v>958</v>
      </c>
      <c r="AB85" s="11">
        <v>16</v>
      </c>
      <c r="AC85" s="11">
        <v>2</v>
      </c>
      <c r="AD85" s="11">
        <v>2</v>
      </c>
      <c r="AE85" s="12">
        <v>0</v>
      </c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>
        <v>1155</v>
      </c>
      <c r="S86" s="71">
        <v>1081</v>
      </c>
      <c r="T86" s="71">
        <v>10</v>
      </c>
      <c r="U86" s="71">
        <v>8</v>
      </c>
      <c r="V86" s="71">
        <v>2</v>
      </c>
      <c r="W86" s="72">
        <v>0</v>
      </c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10" ref="B87:G87">SUM(B65:B86)</f>
        <v>13449</v>
      </c>
      <c r="C87" s="96">
        <f t="shared" si="10"/>
        <v>14280</v>
      </c>
      <c r="D87" s="96">
        <f t="shared" si="10"/>
        <v>89</v>
      </c>
      <c r="E87" s="96">
        <f t="shared" si="10"/>
        <v>145</v>
      </c>
      <c r="F87" s="96">
        <f t="shared" si="10"/>
        <v>8</v>
      </c>
      <c r="G87" s="96">
        <f t="shared" si="10"/>
        <v>18</v>
      </c>
      <c r="I87" s="14"/>
      <c r="J87" s="96">
        <f aca="true" t="shared" si="11" ref="J87:O87">SUM(J65:J86)</f>
        <v>15340</v>
      </c>
      <c r="K87" s="96">
        <f t="shared" si="11"/>
        <v>15247</v>
      </c>
      <c r="L87" s="96">
        <f t="shared" si="11"/>
        <v>140</v>
      </c>
      <c r="M87" s="96">
        <f t="shared" si="11"/>
        <v>112</v>
      </c>
      <c r="N87" s="96">
        <f t="shared" si="11"/>
        <v>16</v>
      </c>
      <c r="O87" s="96">
        <f t="shared" si="11"/>
        <v>12</v>
      </c>
      <c r="Q87" s="14"/>
      <c r="R87" s="96">
        <f aca="true" t="shared" si="12" ref="R87:W87">SUM(R65:R86)</f>
        <v>19480</v>
      </c>
      <c r="S87" s="96">
        <f t="shared" si="12"/>
        <v>17258</v>
      </c>
      <c r="T87" s="96">
        <f t="shared" si="12"/>
        <v>197</v>
      </c>
      <c r="U87" s="96">
        <f t="shared" si="12"/>
        <v>93</v>
      </c>
      <c r="V87" s="96">
        <f t="shared" si="12"/>
        <v>24</v>
      </c>
      <c r="W87" s="96">
        <f t="shared" si="12"/>
        <v>8</v>
      </c>
      <c r="Y87" s="14"/>
      <c r="Z87" s="96">
        <f aca="true" t="shared" si="13" ref="Z87:AE87">SUM(Z65:Z86)</f>
        <v>15777</v>
      </c>
      <c r="AA87" s="96">
        <f t="shared" si="13"/>
        <v>14162</v>
      </c>
      <c r="AB87" s="96">
        <f t="shared" si="13"/>
        <v>160</v>
      </c>
      <c r="AC87" s="96">
        <f t="shared" si="13"/>
        <v>74</v>
      </c>
      <c r="AD87" s="96">
        <f t="shared" si="13"/>
        <v>24</v>
      </c>
      <c r="AE87" s="96">
        <f t="shared" si="13"/>
        <v>2</v>
      </c>
    </row>
  </sheetData>
  <mergeCells count="52">
    <mergeCell ref="U8:AA8"/>
    <mergeCell ref="H7:I7"/>
    <mergeCell ref="B6:D6"/>
    <mergeCell ref="H6:I6"/>
    <mergeCell ref="B8:D8"/>
    <mergeCell ref="H8:I8"/>
    <mergeCell ref="H9:I9"/>
    <mergeCell ref="R12:S12"/>
    <mergeCell ref="B10:D10"/>
    <mergeCell ref="H10:I10"/>
    <mergeCell ref="B3:D3"/>
    <mergeCell ref="S14:U14"/>
    <mergeCell ref="B4:D4"/>
    <mergeCell ref="H4:I4"/>
    <mergeCell ref="B12:D12"/>
    <mergeCell ref="U12:AA12"/>
    <mergeCell ref="B9:D9"/>
    <mergeCell ref="H12:I12"/>
    <mergeCell ref="B11:D11"/>
    <mergeCell ref="H11:I11"/>
    <mergeCell ref="H14:I14"/>
    <mergeCell ref="U13:W13"/>
    <mergeCell ref="B5:D5"/>
    <mergeCell ref="A1:AE1"/>
    <mergeCell ref="B2:D2"/>
    <mergeCell ref="E2:F2"/>
    <mergeCell ref="H2:K2"/>
    <mergeCell ref="L2:N2"/>
    <mergeCell ref="S2:U2"/>
    <mergeCell ref="H5:I5"/>
    <mergeCell ref="B7:D7"/>
    <mergeCell ref="R64:W64"/>
    <mergeCell ref="V4:AB4"/>
    <mergeCell ref="Z16:AE16"/>
    <mergeCell ref="B16:G16"/>
    <mergeCell ref="J16:O16"/>
    <mergeCell ref="R16:W16"/>
    <mergeCell ref="B13:D13"/>
    <mergeCell ref="H13:I13"/>
    <mergeCell ref="B14:D14"/>
    <mergeCell ref="Z64:AE64"/>
    <mergeCell ref="B40:G40"/>
    <mergeCell ref="J40:O40"/>
    <mergeCell ref="R40:W40"/>
    <mergeCell ref="Z40:AE40"/>
    <mergeCell ref="B64:G64"/>
    <mergeCell ref="J64:O64"/>
    <mergeCell ref="S7:T7"/>
    <mergeCell ref="V7:AB7"/>
    <mergeCell ref="H3:I3"/>
    <mergeCell ref="S3:U3"/>
    <mergeCell ref="V6:X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9" t="s">
        <v>22</v>
      </c>
      <c r="C3" s="110"/>
      <c r="D3" s="111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9" t="s">
        <v>9</v>
      </c>
      <c r="C4" s="110"/>
      <c r="D4" s="111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12"/>
      <c r="T4" s="112"/>
      <c r="U4" s="112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9" t="s">
        <v>25</v>
      </c>
      <c r="C5" s="110"/>
      <c r="D5" s="111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9" t="s">
        <v>11</v>
      </c>
      <c r="C6" s="110"/>
      <c r="D6" s="111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9" t="s">
        <v>16</v>
      </c>
      <c r="C7" s="110"/>
      <c r="D7" s="111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8" t="s">
        <v>29</v>
      </c>
      <c r="C8" s="129"/>
      <c r="D8" s="130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03" t="s">
        <v>21</v>
      </c>
      <c r="C9" s="104"/>
      <c r="D9" s="127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12"/>
      <c r="T9" s="112"/>
      <c r="U9" s="112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03" t="s">
        <v>13</v>
      </c>
      <c r="C10" s="104"/>
      <c r="D10" s="127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03" t="s">
        <v>18</v>
      </c>
      <c r="C11" s="104"/>
      <c r="D11" s="127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12"/>
      <c r="T11" s="112"/>
      <c r="U11" s="112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3" t="s">
        <v>23</v>
      </c>
      <c r="C12" s="104"/>
      <c r="D12" s="127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12"/>
      <c r="T12" s="112"/>
      <c r="U12" s="112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4" t="s">
        <v>20</v>
      </c>
      <c r="C13" s="125"/>
      <c r="D13" s="126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12"/>
      <c r="T13" s="112"/>
      <c r="U13" s="112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4"/>
      <c r="C14" s="125"/>
      <c r="D14" s="126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0" ht="12.75" customHeight="1">
      <c r="A16" s="22">
        <v>1</v>
      </c>
      <c r="B16" s="109" t="s">
        <v>31</v>
      </c>
      <c r="C16" s="110"/>
      <c r="D16" s="111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12"/>
      <c r="T16" s="112"/>
      <c r="U16" s="112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9" t="s">
        <v>10</v>
      </c>
      <c r="C17" s="110"/>
      <c r="D17" s="111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12"/>
      <c r="T17" s="112"/>
      <c r="U17" s="112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9" t="s">
        <v>12</v>
      </c>
      <c r="C18" s="110"/>
      <c r="D18" s="111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9" t="s">
        <v>28</v>
      </c>
      <c r="C19" s="110"/>
      <c r="D19" s="111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9" t="s">
        <v>24</v>
      </c>
      <c r="C20" s="110"/>
      <c r="D20" s="111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12"/>
      <c r="S20" s="112"/>
      <c r="T20" s="30"/>
      <c r="U20" s="112"/>
      <c r="V20" s="112"/>
      <c r="W20" s="112"/>
      <c r="X20" s="112"/>
      <c r="Y20" s="112"/>
      <c r="Z20" s="112"/>
      <c r="AA20" s="112"/>
      <c r="AB20" s="15"/>
      <c r="AC20" s="15"/>
      <c r="AD20" s="15"/>
    </row>
    <row r="21" spans="1:30" ht="12.75" customHeight="1">
      <c r="A21" s="22">
        <v>6</v>
      </c>
      <c r="B21" s="128" t="s">
        <v>19</v>
      </c>
      <c r="C21" s="129"/>
      <c r="D21" s="130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12"/>
      <c r="T21" s="112"/>
      <c r="U21" s="112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03" t="s">
        <v>27</v>
      </c>
      <c r="C22" s="104"/>
      <c r="D22" s="127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12"/>
      <c r="T22" s="112"/>
      <c r="U22" s="112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4" t="s">
        <v>14</v>
      </c>
      <c r="C23" s="125"/>
      <c r="D23" s="126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12" t="s">
        <v>34</v>
      </c>
      <c r="V23" s="112"/>
      <c r="W23" s="112"/>
      <c r="X23" s="112"/>
      <c r="Y23" s="112"/>
      <c r="Z23" s="112"/>
      <c r="AA23" s="112"/>
      <c r="AB23" s="15"/>
      <c r="AC23" s="15"/>
      <c r="AD23" s="15"/>
    </row>
    <row r="24" spans="1:30" ht="12.75" customHeight="1">
      <c r="A24" s="22">
        <v>8</v>
      </c>
      <c r="B24" s="103" t="s">
        <v>15</v>
      </c>
      <c r="C24" s="104"/>
      <c r="D24" s="127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12" t="s">
        <v>32</v>
      </c>
      <c r="S24" s="112"/>
      <c r="T24" s="83"/>
      <c r="U24" s="112" t="s">
        <v>35</v>
      </c>
      <c r="V24" s="112"/>
      <c r="W24" s="112"/>
      <c r="X24" s="112"/>
      <c r="Y24" s="112"/>
      <c r="Z24" s="112"/>
      <c r="AA24" s="112"/>
      <c r="AB24" s="15"/>
      <c r="AC24" s="15"/>
      <c r="AD24" s="15"/>
    </row>
    <row r="25" spans="1:30" s="18" customFormat="1" ht="12.75" customHeight="1">
      <c r="A25" s="22">
        <v>10</v>
      </c>
      <c r="B25" s="124" t="s">
        <v>17</v>
      </c>
      <c r="C25" s="125"/>
      <c r="D25" s="126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8" t="s">
        <v>33</v>
      </c>
      <c r="V25" s="118"/>
      <c r="W25" s="118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4" t="s">
        <v>26</v>
      </c>
      <c r="C26" s="125"/>
      <c r="D26" s="126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12"/>
      <c r="T26" s="112"/>
      <c r="U26" s="112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4"/>
      <c r="C27" s="125"/>
      <c r="D27" s="126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05" t="s">
        <v>9</v>
      </c>
      <c r="C29" s="106"/>
      <c r="D29" s="106"/>
      <c r="E29" s="106"/>
      <c r="F29" s="106"/>
      <c r="G29" s="107"/>
      <c r="I29" s="3" t="s">
        <v>0</v>
      </c>
      <c r="J29" s="105" t="s">
        <v>22</v>
      </c>
      <c r="K29" s="106"/>
      <c r="L29" s="106"/>
      <c r="M29" s="106"/>
      <c r="N29" s="106"/>
      <c r="O29" s="107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05" t="s">
        <v>20</v>
      </c>
      <c r="C42" s="106"/>
      <c r="D42" s="106"/>
      <c r="E42" s="106"/>
      <c r="F42" s="106"/>
      <c r="G42" s="107"/>
      <c r="I42" s="3" t="s">
        <v>0</v>
      </c>
      <c r="J42" s="105" t="s">
        <v>23</v>
      </c>
      <c r="K42" s="106"/>
      <c r="L42" s="106"/>
      <c r="M42" s="106"/>
      <c r="N42" s="106"/>
      <c r="O42" s="107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05" t="s">
        <v>13</v>
      </c>
      <c r="C55" s="106"/>
      <c r="D55" s="106"/>
      <c r="E55" s="106"/>
      <c r="F55" s="106"/>
      <c r="G55" s="107"/>
      <c r="I55" s="3" t="s">
        <v>0</v>
      </c>
      <c r="J55" s="105" t="s">
        <v>16</v>
      </c>
      <c r="K55" s="106"/>
      <c r="L55" s="106"/>
      <c r="M55" s="106"/>
      <c r="N55" s="106"/>
      <c r="O55" s="107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05" t="s">
        <v>10</v>
      </c>
      <c r="C68" s="106"/>
      <c r="D68" s="106"/>
      <c r="E68" s="106"/>
      <c r="F68" s="106"/>
      <c r="G68" s="107"/>
      <c r="I68" s="3" t="s">
        <v>0</v>
      </c>
      <c r="J68" s="105" t="s">
        <v>19</v>
      </c>
      <c r="K68" s="106"/>
      <c r="L68" s="106"/>
      <c r="M68" s="106"/>
      <c r="N68" s="106"/>
      <c r="O68" s="107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05" t="s">
        <v>24</v>
      </c>
      <c r="C81" s="106"/>
      <c r="D81" s="106"/>
      <c r="E81" s="106"/>
      <c r="F81" s="106"/>
      <c r="G81" s="107"/>
      <c r="I81" s="3" t="s">
        <v>0</v>
      </c>
      <c r="J81" s="105" t="s">
        <v>27</v>
      </c>
      <c r="K81" s="106"/>
      <c r="L81" s="106"/>
      <c r="M81" s="106"/>
      <c r="N81" s="106"/>
      <c r="O81" s="107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05" t="s">
        <v>30</v>
      </c>
      <c r="K94" s="106"/>
      <c r="L94" s="106"/>
      <c r="M94" s="106"/>
      <c r="N94" s="106"/>
      <c r="O94" s="107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05"/>
      <c r="K107" s="106"/>
      <c r="L107" s="106"/>
      <c r="M107" s="106"/>
      <c r="N107" s="106"/>
      <c r="O107" s="107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05"/>
      <c r="C120" s="106"/>
      <c r="D120" s="106"/>
      <c r="E120" s="106"/>
      <c r="F120" s="106"/>
      <c r="G120" s="107"/>
      <c r="I120" s="3" t="s">
        <v>0</v>
      </c>
      <c r="J120" s="105"/>
      <c r="K120" s="106"/>
      <c r="L120" s="106"/>
      <c r="M120" s="106"/>
      <c r="N120" s="106"/>
      <c r="O120" s="107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9:D9"/>
    <mergeCell ref="H9:I9"/>
    <mergeCell ref="B11:D11"/>
    <mergeCell ref="H11:I11"/>
    <mergeCell ref="B10:D10"/>
    <mergeCell ref="H10:I10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U24:AA24"/>
    <mergeCell ref="H21:I21"/>
    <mergeCell ref="B24:D24"/>
    <mergeCell ref="H22:I22"/>
    <mergeCell ref="B22:D22"/>
    <mergeCell ref="B21:D21"/>
    <mergeCell ref="S22:U2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H4:I4"/>
    <mergeCell ref="S4:U4"/>
    <mergeCell ref="R20:S20"/>
    <mergeCell ref="U20:AA20"/>
    <mergeCell ref="S9:U9"/>
    <mergeCell ref="S11:U11"/>
    <mergeCell ref="H12:I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2015-09-23T20:24:48Z</dcterms:modified>
  <cp:category/>
  <cp:version/>
  <cp:contentType/>
  <cp:contentStatus/>
</cp:coreProperties>
</file>