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56" yWindow="4995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<sst xmlns="http://schemas.openxmlformats.org/spreadsheetml/2006/main" count="178" uniqueCount="42">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</sst>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A12" sqref="A1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36</v>
      </c>
      <c r="F3" s="1">
        <v>2</v>
      </c>
      <c r="G3" s="2">
        <v>19</v>
      </c>
      <c r="H3" s="108">
        <v>247</v>
      </c>
      <c r="I3" s="108"/>
      <c r="J3" s="1">
        <v>95</v>
      </c>
      <c r="K3" s="2"/>
      <c r="L3" s="1">
        <v>26731</v>
      </c>
      <c r="M3" s="1">
        <v>24468</v>
      </c>
      <c r="N3" s="2"/>
      <c r="O3">
        <f>SUM(L3-M3)</f>
        <v>2263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31</v>
      </c>
      <c r="C4" s="106"/>
      <c r="D4" s="107"/>
      <c r="E4" s="1">
        <v>36</v>
      </c>
      <c r="F4" s="1">
        <v>0</v>
      </c>
      <c r="G4" s="2">
        <v>18</v>
      </c>
      <c r="H4" s="108">
        <v>224</v>
      </c>
      <c r="I4" s="108"/>
      <c r="J4" s="1">
        <v>100</v>
      </c>
      <c r="K4" s="2"/>
      <c r="L4" s="1">
        <v>25495</v>
      </c>
      <c r="M4" s="1">
        <v>23314</v>
      </c>
      <c r="N4" s="2"/>
      <c r="O4">
        <f aca="true" t="shared" si="0" ref="O4:O14">SUM(L4-M4)</f>
        <v>2181</v>
      </c>
      <c r="P4" s="19"/>
      <c r="Q4" s="20"/>
      <c r="R4" s="20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5" t="s">
        <v>10</v>
      </c>
      <c r="C5" s="106"/>
      <c r="D5" s="107"/>
      <c r="E5" s="1">
        <v>30</v>
      </c>
      <c r="F5" s="1">
        <v>10</v>
      </c>
      <c r="G5" s="2">
        <v>20</v>
      </c>
      <c r="H5" s="108">
        <v>238</v>
      </c>
      <c r="I5" s="108"/>
      <c r="J5" s="1">
        <v>122</v>
      </c>
      <c r="K5" s="2"/>
      <c r="L5" s="1">
        <v>27856</v>
      </c>
      <c r="M5" s="1">
        <v>25557</v>
      </c>
      <c r="N5" s="2"/>
      <c r="O5">
        <f t="shared" si="0"/>
        <v>2299</v>
      </c>
      <c r="P5" s="19"/>
      <c r="Q5" s="20"/>
      <c r="R5" s="109"/>
      <c r="S5" s="109"/>
      <c r="T5" s="30"/>
      <c r="U5" s="109"/>
      <c r="V5" s="109"/>
      <c r="W5" s="109"/>
      <c r="X5" s="109"/>
      <c r="Y5" s="109"/>
      <c r="Z5" s="109"/>
      <c r="AA5" s="109"/>
      <c r="AB5" s="15"/>
      <c r="AC5" s="15"/>
      <c r="AD5" s="15"/>
    </row>
    <row r="6" spans="1:30" ht="12.75" customHeight="1">
      <c r="A6" s="22">
        <v>4</v>
      </c>
      <c r="B6" s="105" t="s">
        <v>9</v>
      </c>
      <c r="C6" s="106"/>
      <c r="D6" s="107"/>
      <c r="E6" s="1">
        <v>24</v>
      </c>
      <c r="F6" s="1">
        <v>14</v>
      </c>
      <c r="G6" s="2">
        <v>19</v>
      </c>
      <c r="H6" s="108">
        <v>175</v>
      </c>
      <c r="I6" s="108"/>
      <c r="J6" s="1">
        <v>167</v>
      </c>
      <c r="K6" s="2"/>
      <c r="L6" s="1">
        <v>24542</v>
      </c>
      <c r="M6" s="1">
        <v>24737</v>
      </c>
      <c r="N6" s="2"/>
      <c r="O6">
        <f>SUM(L6-M6)</f>
        <v>-195</v>
      </c>
      <c r="P6" s="19"/>
      <c r="Q6" s="20"/>
      <c r="R6" s="20"/>
      <c r="S6" s="109"/>
      <c r="T6" s="109"/>
      <c r="U6" s="109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5" t="s">
        <v>11</v>
      </c>
      <c r="C7" s="106"/>
      <c r="D7" s="107"/>
      <c r="E7" s="1">
        <v>22</v>
      </c>
      <c r="F7" s="1">
        <v>18</v>
      </c>
      <c r="G7" s="2">
        <v>20</v>
      </c>
      <c r="H7" s="108">
        <v>204</v>
      </c>
      <c r="I7" s="108"/>
      <c r="J7" s="1">
        <v>156</v>
      </c>
      <c r="K7" s="2"/>
      <c r="L7" s="1">
        <v>26973</v>
      </c>
      <c r="M7" s="1">
        <v>25685</v>
      </c>
      <c r="N7" s="2"/>
      <c r="O7">
        <f t="shared" si="0"/>
        <v>1288</v>
      </c>
      <c r="P7" s="19"/>
      <c r="Q7" s="20"/>
      <c r="R7" s="109"/>
      <c r="S7" s="109"/>
      <c r="T7" s="16"/>
      <c r="U7" s="118"/>
      <c r="V7" s="118"/>
      <c r="W7" s="118"/>
      <c r="X7" s="17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5" t="s">
        <v>25</v>
      </c>
      <c r="C8" s="106"/>
      <c r="D8" s="107"/>
      <c r="E8" s="1">
        <v>20</v>
      </c>
      <c r="F8" s="1">
        <v>20</v>
      </c>
      <c r="G8" s="2">
        <v>20</v>
      </c>
      <c r="H8" s="108">
        <v>185</v>
      </c>
      <c r="I8" s="108"/>
      <c r="J8" s="1">
        <v>175</v>
      </c>
      <c r="K8" s="2"/>
      <c r="L8" s="1">
        <v>25984</v>
      </c>
      <c r="M8" s="1">
        <v>25847</v>
      </c>
      <c r="N8" s="2"/>
      <c r="O8">
        <f t="shared" si="0"/>
        <v>137</v>
      </c>
      <c r="P8" s="19"/>
      <c r="Q8" s="20"/>
      <c r="R8" s="20"/>
      <c r="S8" s="30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05" t="s">
        <v>12</v>
      </c>
      <c r="C9" s="106"/>
      <c r="D9" s="107"/>
      <c r="E9" s="1">
        <v>16</v>
      </c>
      <c r="F9" s="1">
        <v>28</v>
      </c>
      <c r="G9" s="2">
        <v>22</v>
      </c>
      <c r="H9" s="108">
        <v>160</v>
      </c>
      <c r="I9" s="108"/>
      <c r="J9" s="1">
        <v>236</v>
      </c>
      <c r="K9" s="2"/>
      <c r="L9" s="1">
        <v>27379</v>
      </c>
      <c r="M9" s="1">
        <v>28524</v>
      </c>
      <c r="N9" s="2"/>
      <c r="O9">
        <f>SUM(L9-M9)</f>
        <v>-1145</v>
      </c>
      <c r="P9" s="19"/>
      <c r="Q9" s="20"/>
      <c r="R9" s="20"/>
      <c r="S9" s="84"/>
      <c r="T9" s="84"/>
      <c r="U9" s="109"/>
      <c r="V9" s="109"/>
      <c r="W9" s="109"/>
      <c r="X9" s="109"/>
      <c r="Y9" s="109"/>
      <c r="Z9" s="109"/>
      <c r="AA9" s="109"/>
      <c r="AB9" s="15"/>
      <c r="AC9" s="15"/>
      <c r="AD9" s="15"/>
    </row>
    <row r="10" spans="1:30" ht="12.75" customHeight="1">
      <c r="A10" s="22">
        <v>8</v>
      </c>
      <c r="B10" s="105" t="s">
        <v>37</v>
      </c>
      <c r="C10" s="106"/>
      <c r="D10" s="107"/>
      <c r="E10" s="1">
        <v>10</v>
      </c>
      <c r="F10" s="1">
        <v>30</v>
      </c>
      <c r="G10" s="2">
        <v>20</v>
      </c>
      <c r="H10" s="108">
        <v>141</v>
      </c>
      <c r="I10" s="108"/>
      <c r="J10" s="1">
        <v>219</v>
      </c>
      <c r="K10" s="2"/>
      <c r="L10" s="1">
        <v>24805</v>
      </c>
      <c r="M10" s="1">
        <v>26638</v>
      </c>
      <c r="N10" s="2"/>
      <c r="O10">
        <f>SUM(L10-M10)</f>
        <v>-1833</v>
      </c>
      <c r="P10" s="19"/>
      <c r="Q10" s="20"/>
      <c r="R10" s="20"/>
      <c r="S10" s="30"/>
      <c r="T10" s="84"/>
      <c r="U10" s="30"/>
      <c r="V10" s="30"/>
      <c r="W10" s="30"/>
      <c r="X10" s="30"/>
      <c r="Y10" s="30"/>
      <c r="Z10" s="30"/>
      <c r="AA10" s="30"/>
      <c r="AB10" s="15"/>
      <c r="AC10" s="15"/>
      <c r="AD10" s="15"/>
    </row>
    <row r="11" spans="1:30" ht="12.75" customHeight="1">
      <c r="A11" s="22">
        <v>9</v>
      </c>
      <c r="B11" s="105" t="s">
        <v>24</v>
      </c>
      <c r="C11" s="106"/>
      <c r="D11" s="107"/>
      <c r="E11" s="1">
        <v>10</v>
      </c>
      <c r="F11" s="1">
        <v>28</v>
      </c>
      <c r="G11" s="2">
        <v>19</v>
      </c>
      <c r="H11" s="108">
        <v>141</v>
      </c>
      <c r="I11" s="108"/>
      <c r="J11" s="1">
        <v>201</v>
      </c>
      <c r="K11" s="2"/>
      <c r="L11" s="1">
        <v>23757</v>
      </c>
      <c r="M11" s="1">
        <v>24693</v>
      </c>
      <c r="N11" s="2"/>
      <c r="O11">
        <f>SUM(L11-M11)</f>
        <v>-936</v>
      </c>
      <c r="P11" s="19"/>
      <c r="Q11" s="20"/>
      <c r="R11" s="20"/>
      <c r="S11" s="109"/>
      <c r="T11" s="109"/>
      <c r="U11" s="109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05" t="s">
        <v>19</v>
      </c>
      <c r="C12" s="106"/>
      <c r="D12" s="107"/>
      <c r="E12" s="1">
        <v>10</v>
      </c>
      <c r="F12" s="1">
        <v>24</v>
      </c>
      <c r="G12" s="2">
        <v>17</v>
      </c>
      <c r="H12" s="108">
        <v>132</v>
      </c>
      <c r="I12" s="108"/>
      <c r="J12" s="1">
        <v>174</v>
      </c>
      <c r="K12" s="2"/>
      <c r="L12" s="1">
        <v>21440</v>
      </c>
      <c r="M12" s="1">
        <v>22038</v>
      </c>
      <c r="N12" s="2"/>
      <c r="O12">
        <f>SUM(L12-M12)</f>
        <v>-598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5" t="s">
        <v>29</v>
      </c>
      <c r="C13" s="106"/>
      <c r="D13" s="107"/>
      <c r="E13" s="1">
        <v>8</v>
      </c>
      <c r="F13" s="1">
        <v>30</v>
      </c>
      <c r="G13" s="2">
        <v>19</v>
      </c>
      <c r="H13" s="108">
        <v>109</v>
      </c>
      <c r="I13" s="108"/>
      <c r="J13" s="1">
        <v>233</v>
      </c>
      <c r="K13" s="2"/>
      <c r="L13" s="1">
        <v>22260</v>
      </c>
      <c r="M13" s="1">
        <v>24221</v>
      </c>
      <c r="N13" s="2"/>
      <c r="O13">
        <f t="shared" si="0"/>
        <v>-1961</v>
      </c>
      <c r="P13" s="19"/>
      <c r="Q13" s="20"/>
      <c r="R13" s="20"/>
      <c r="S13" s="109"/>
      <c r="T13" s="109"/>
      <c r="U13" s="109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5" t="s">
        <v>16</v>
      </c>
      <c r="C14" s="106"/>
      <c r="D14" s="107"/>
      <c r="E14" s="1">
        <v>4</v>
      </c>
      <c r="F14" s="1">
        <v>22</v>
      </c>
      <c r="G14" s="2">
        <v>13</v>
      </c>
      <c r="H14" s="108">
        <v>78</v>
      </c>
      <c r="I14" s="108"/>
      <c r="J14" s="1">
        <v>156</v>
      </c>
      <c r="K14" s="2"/>
      <c r="L14" s="1">
        <v>15427</v>
      </c>
      <c r="M14" s="1">
        <v>16927</v>
      </c>
      <c r="N14" s="2"/>
      <c r="O14">
        <f t="shared" si="0"/>
        <v>-1500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22</v>
      </c>
      <c r="C16" s="111"/>
      <c r="D16" s="111"/>
      <c r="E16" s="111"/>
      <c r="F16" s="111"/>
      <c r="G16" s="112"/>
      <c r="I16" s="3" t="s">
        <v>0</v>
      </c>
      <c r="J16" s="110" t="s">
        <v>19</v>
      </c>
      <c r="K16" s="111"/>
      <c r="L16" s="111"/>
      <c r="M16" s="111"/>
      <c r="N16" s="111"/>
      <c r="O16" s="112"/>
      <c r="Q16" s="3" t="s">
        <v>0</v>
      </c>
      <c r="R16" s="110" t="s">
        <v>9</v>
      </c>
      <c r="S16" s="111"/>
      <c r="T16" s="111"/>
      <c r="U16" s="111"/>
      <c r="V16" s="111"/>
      <c r="W16" s="112"/>
      <c r="Y16" s="3" t="s">
        <v>0</v>
      </c>
      <c r="Z16" s="110" t="s">
        <v>24</v>
      </c>
      <c r="AA16" s="111"/>
      <c r="AB16" s="111"/>
      <c r="AC16" s="111"/>
      <c r="AD16" s="111"/>
      <c r="AE16" s="112"/>
    </row>
    <row r="17" spans="1:31" ht="12.75" customHeight="1">
      <c r="A17" s="65">
        <v>1</v>
      </c>
      <c r="B17" s="91">
        <v>1417</v>
      </c>
      <c r="C17" s="26">
        <v>1185</v>
      </c>
      <c r="D17" s="26">
        <v>16</v>
      </c>
      <c r="E17" s="26">
        <v>2</v>
      </c>
      <c r="F17" s="26">
        <v>2</v>
      </c>
      <c r="G17" s="69">
        <v>0</v>
      </c>
      <c r="I17" s="65">
        <v>1</v>
      </c>
      <c r="J17" s="91">
        <v>1185</v>
      </c>
      <c r="K17" s="26">
        <v>1417</v>
      </c>
      <c r="L17" s="26">
        <v>2</v>
      </c>
      <c r="M17" s="26">
        <v>16</v>
      </c>
      <c r="N17" s="26">
        <v>0</v>
      </c>
      <c r="O17" s="69">
        <v>2</v>
      </c>
      <c r="Q17" s="65">
        <v>1</v>
      </c>
      <c r="R17" s="91">
        <v>1280</v>
      </c>
      <c r="S17" s="26">
        <v>1297</v>
      </c>
      <c r="T17" s="26">
        <v>10</v>
      </c>
      <c r="U17" s="26">
        <v>8</v>
      </c>
      <c r="V17" s="26">
        <v>2</v>
      </c>
      <c r="W17" s="69">
        <v>0</v>
      </c>
      <c r="Y17" s="65">
        <v>1</v>
      </c>
      <c r="Z17" s="77">
        <v>1297</v>
      </c>
      <c r="AA17" s="78">
        <v>1280</v>
      </c>
      <c r="AB17" s="78">
        <v>8</v>
      </c>
      <c r="AC17" s="78">
        <v>10</v>
      </c>
      <c r="AD17" s="78">
        <v>0</v>
      </c>
      <c r="AE17" s="79">
        <v>2</v>
      </c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>
        <v>1283</v>
      </c>
      <c r="AA18" s="26">
        <v>1300</v>
      </c>
      <c r="AB18" s="26">
        <v>8</v>
      </c>
      <c r="AC18" s="26">
        <v>10</v>
      </c>
      <c r="AD18" s="26">
        <v>0</v>
      </c>
      <c r="AE18" s="69">
        <v>2</v>
      </c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>
        <v>1283</v>
      </c>
      <c r="K19" s="26">
        <v>1229</v>
      </c>
      <c r="L19" s="26">
        <v>10</v>
      </c>
      <c r="M19" s="26">
        <v>8</v>
      </c>
      <c r="N19" s="26">
        <v>2</v>
      </c>
      <c r="O19" s="69">
        <v>0</v>
      </c>
      <c r="Q19" s="94">
        <v>3</v>
      </c>
      <c r="R19" s="91">
        <v>1229</v>
      </c>
      <c r="S19" s="26">
        <v>1283</v>
      </c>
      <c r="T19" s="26">
        <v>8</v>
      </c>
      <c r="U19" s="26">
        <v>10</v>
      </c>
      <c r="V19" s="26">
        <v>0</v>
      </c>
      <c r="W19" s="69">
        <v>2</v>
      </c>
      <c r="Y19" s="94">
        <v>3</v>
      </c>
      <c r="Z19" s="68">
        <v>1238</v>
      </c>
      <c r="AA19" s="26">
        <v>1337</v>
      </c>
      <c r="AB19" s="26">
        <v>8</v>
      </c>
      <c r="AC19" s="26">
        <v>10</v>
      </c>
      <c r="AD19" s="26">
        <v>0</v>
      </c>
      <c r="AE19" s="69">
        <v>2</v>
      </c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>
        <v>1171</v>
      </c>
      <c r="AA21" s="26">
        <v>1107</v>
      </c>
      <c r="AB21" s="26">
        <v>10</v>
      </c>
      <c r="AC21" s="26">
        <v>8</v>
      </c>
      <c r="AD21" s="26">
        <v>2</v>
      </c>
      <c r="AE21" s="69">
        <v>0</v>
      </c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>
        <v>1526</v>
      </c>
      <c r="C25" s="26">
        <v>1187</v>
      </c>
      <c r="D25" s="26">
        <v>16</v>
      </c>
      <c r="E25" s="26">
        <v>2</v>
      </c>
      <c r="F25" s="26">
        <v>2</v>
      </c>
      <c r="G25" s="69">
        <v>0</v>
      </c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>
        <v>1344</v>
      </c>
      <c r="S25" s="26">
        <v>1342</v>
      </c>
      <c r="T25" s="26">
        <v>11</v>
      </c>
      <c r="U25" s="26">
        <v>7</v>
      </c>
      <c r="V25" s="26">
        <v>2</v>
      </c>
      <c r="W25" s="69">
        <v>0</v>
      </c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>
        <v>1388</v>
      </c>
      <c r="C26" s="26">
        <v>1138</v>
      </c>
      <c r="D26" s="26">
        <v>14</v>
      </c>
      <c r="E26" s="26">
        <v>4</v>
      </c>
      <c r="F26" s="26">
        <v>2</v>
      </c>
      <c r="G26" s="69">
        <v>0</v>
      </c>
      <c r="I26" s="94">
        <v>74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>
        <v>1112</v>
      </c>
      <c r="S26" s="26">
        <v>1230</v>
      </c>
      <c r="T26" s="26">
        <v>6</v>
      </c>
      <c r="U26" s="26">
        <v>12</v>
      </c>
      <c r="V26" s="26">
        <v>0</v>
      </c>
      <c r="W26" s="69">
        <v>2</v>
      </c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>
        <v>1213</v>
      </c>
      <c r="K31" s="11">
        <v>1411</v>
      </c>
      <c r="L31" s="11">
        <v>3</v>
      </c>
      <c r="M31" s="11">
        <v>15</v>
      </c>
      <c r="N31" s="11">
        <v>0</v>
      </c>
      <c r="O31" s="12">
        <v>2</v>
      </c>
      <c r="Q31" s="94">
        <v>15</v>
      </c>
      <c r="R31" s="92">
        <v>1339</v>
      </c>
      <c r="S31" s="11">
        <v>1268</v>
      </c>
      <c r="T31" s="11">
        <v>12</v>
      </c>
      <c r="U31" s="11">
        <v>6</v>
      </c>
      <c r="V31" s="11">
        <v>2</v>
      </c>
      <c r="W31" s="12">
        <v>0</v>
      </c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>
        <v>1316</v>
      </c>
      <c r="C32" s="11">
        <v>1271</v>
      </c>
      <c r="D32" s="26">
        <v>12</v>
      </c>
      <c r="E32" s="26">
        <v>6</v>
      </c>
      <c r="F32" s="26">
        <v>2</v>
      </c>
      <c r="G32" s="12">
        <v>0</v>
      </c>
      <c r="I32" s="94">
        <v>16</v>
      </c>
      <c r="J32" s="92">
        <v>1309</v>
      </c>
      <c r="K32" s="11">
        <v>1191</v>
      </c>
      <c r="L32" s="26">
        <v>14</v>
      </c>
      <c r="M32" s="26">
        <v>4</v>
      </c>
      <c r="N32" s="26">
        <v>2</v>
      </c>
      <c r="O32" s="12">
        <v>0</v>
      </c>
      <c r="Q32" s="94">
        <v>16</v>
      </c>
      <c r="R32" s="92">
        <v>1404</v>
      </c>
      <c r="S32" s="11">
        <v>1270</v>
      </c>
      <c r="T32" s="26">
        <v>12</v>
      </c>
      <c r="U32" s="26">
        <v>6</v>
      </c>
      <c r="V32" s="26">
        <v>2</v>
      </c>
      <c r="W32" s="12">
        <v>0</v>
      </c>
      <c r="Y32" s="94">
        <v>16</v>
      </c>
      <c r="Z32" s="10">
        <v>1293</v>
      </c>
      <c r="AA32" s="11">
        <v>1089</v>
      </c>
      <c r="AB32" s="26">
        <v>16</v>
      </c>
      <c r="AC32" s="26">
        <v>2</v>
      </c>
      <c r="AD32" s="26">
        <v>2</v>
      </c>
      <c r="AE32" s="12">
        <v>0</v>
      </c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>
        <v>1297</v>
      </c>
      <c r="AA33" s="11">
        <v>1435</v>
      </c>
      <c r="AB33" s="11">
        <v>4</v>
      </c>
      <c r="AC33" s="11">
        <v>14</v>
      </c>
      <c r="AD33" s="11">
        <v>0</v>
      </c>
      <c r="AE33" s="12">
        <v>2</v>
      </c>
    </row>
    <row r="34" spans="1:31" ht="12.75" customHeight="1">
      <c r="A34" s="94">
        <v>18</v>
      </c>
      <c r="B34" s="92">
        <v>1455</v>
      </c>
      <c r="C34" s="11">
        <v>1664</v>
      </c>
      <c r="D34" s="11">
        <v>4</v>
      </c>
      <c r="E34" s="11">
        <v>14</v>
      </c>
      <c r="F34" s="11">
        <v>0</v>
      </c>
      <c r="G34" s="12">
        <v>2</v>
      </c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>
        <v>1498</v>
      </c>
      <c r="C35" s="11">
        <v>1410</v>
      </c>
      <c r="D35" s="11">
        <v>12</v>
      </c>
      <c r="E35" s="11">
        <v>6</v>
      </c>
      <c r="F35" s="11">
        <v>2</v>
      </c>
      <c r="G35" s="12">
        <v>0</v>
      </c>
      <c r="I35" s="94">
        <v>19</v>
      </c>
      <c r="J35" s="92">
        <v>1433</v>
      </c>
      <c r="K35" s="11">
        <v>1279</v>
      </c>
      <c r="L35" s="11">
        <v>14</v>
      </c>
      <c r="M35" s="11">
        <v>4</v>
      </c>
      <c r="N35" s="11">
        <v>2</v>
      </c>
      <c r="O35" s="12">
        <v>0</v>
      </c>
      <c r="Q35" s="94">
        <v>19</v>
      </c>
      <c r="R35" s="92">
        <v>1358</v>
      </c>
      <c r="S35" s="11">
        <v>1339</v>
      </c>
      <c r="T35" s="11">
        <v>8</v>
      </c>
      <c r="U35" s="11">
        <v>10</v>
      </c>
      <c r="V35" s="11">
        <v>0</v>
      </c>
      <c r="W35" s="12">
        <v>2</v>
      </c>
      <c r="Y35" s="94">
        <v>19</v>
      </c>
      <c r="Z35" s="10">
        <v>1221</v>
      </c>
      <c r="AA35" s="11">
        <v>1310</v>
      </c>
      <c r="AB35" s="11">
        <v>6</v>
      </c>
      <c r="AC35" s="11">
        <v>12</v>
      </c>
      <c r="AD35" s="11">
        <v>0</v>
      </c>
      <c r="AE35" s="12">
        <v>2</v>
      </c>
    </row>
    <row r="36" spans="1:31" ht="12.75" customHeight="1">
      <c r="A36" s="94">
        <v>20</v>
      </c>
      <c r="B36" s="92">
        <v>1437</v>
      </c>
      <c r="C36" s="11">
        <v>1244</v>
      </c>
      <c r="D36" s="11">
        <v>14</v>
      </c>
      <c r="E36" s="11">
        <v>4</v>
      </c>
      <c r="F36" s="11">
        <v>2</v>
      </c>
      <c r="G36" s="12">
        <v>0</v>
      </c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>
        <v>1275</v>
      </c>
      <c r="S36" s="11">
        <v>1459</v>
      </c>
      <c r="T36" s="11">
        <v>2</v>
      </c>
      <c r="U36" s="11">
        <v>16</v>
      </c>
      <c r="V36" s="11">
        <v>0</v>
      </c>
      <c r="W36" s="12">
        <v>2</v>
      </c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>
        <v>1398</v>
      </c>
      <c r="C37" s="11">
        <v>1174</v>
      </c>
      <c r="D37" s="11">
        <v>16</v>
      </c>
      <c r="E37" s="11">
        <v>2</v>
      </c>
      <c r="F37" s="11">
        <v>2</v>
      </c>
      <c r="G37" s="12">
        <v>0</v>
      </c>
      <c r="I37" s="94">
        <v>21</v>
      </c>
      <c r="J37" s="92">
        <v>1316</v>
      </c>
      <c r="K37" s="11">
        <v>1293</v>
      </c>
      <c r="L37" s="11">
        <v>12</v>
      </c>
      <c r="M37" s="11">
        <v>6</v>
      </c>
      <c r="N37" s="11">
        <v>2</v>
      </c>
      <c r="O37" s="12">
        <v>0</v>
      </c>
      <c r="Q37" s="94">
        <v>21</v>
      </c>
      <c r="R37" s="92">
        <v>1347</v>
      </c>
      <c r="S37" s="11">
        <v>1252</v>
      </c>
      <c r="T37" s="11">
        <v>12</v>
      </c>
      <c r="U37" s="11">
        <v>6</v>
      </c>
      <c r="V37" s="11">
        <v>2</v>
      </c>
      <c r="W37" s="12">
        <v>0</v>
      </c>
      <c r="Y37" s="94">
        <v>21</v>
      </c>
      <c r="Z37" s="10">
        <v>1293</v>
      </c>
      <c r="AA37" s="11">
        <v>1316</v>
      </c>
      <c r="AB37" s="11">
        <v>6</v>
      </c>
      <c r="AC37" s="11">
        <v>12</v>
      </c>
      <c r="AD37" s="11">
        <v>0</v>
      </c>
      <c r="AE37" s="12">
        <v>2</v>
      </c>
    </row>
    <row r="38" spans="1:31" ht="12.75" customHeight="1" thickBot="1">
      <c r="A38" s="95">
        <v>22</v>
      </c>
      <c r="B38" s="93">
        <v>1334</v>
      </c>
      <c r="C38" s="71">
        <v>1273</v>
      </c>
      <c r="D38" s="71">
        <v>12</v>
      </c>
      <c r="E38" s="71">
        <v>6</v>
      </c>
      <c r="F38" s="71">
        <v>2</v>
      </c>
      <c r="G38" s="72">
        <v>0</v>
      </c>
      <c r="I38" s="95">
        <v>22</v>
      </c>
      <c r="J38" s="93">
        <v>1249</v>
      </c>
      <c r="K38" s="71">
        <v>1225</v>
      </c>
      <c r="L38" s="71">
        <v>8</v>
      </c>
      <c r="M38" s="71">
        <v>10</v>
      </c>
      <c r="N38" s="71">
        <v>0</v>
      </c>
      <c r="O38" s="72">
        <v>2</v>
      </c>
      <c r="Q38" s="95">
        <v>22</v>
      </c>
      <c r="R38" s="93">
        <v>1369</v>
      </c>
      <c r="S38" s="71">
        <v>1331</v>
      </c>
      <c r="T38" s="71">
        <v>10</v>
      </c>
      <c r="U38" s="71">
        <v>8</v>
      </c>
      <c r="V38" s="71">
        <v>2</v>
      </c>
      <c r="W38" s="72">
        <v>0</v>
      </c>
      <c r="Y38" s="95">
        <v>22</v>
      </c>
      <c r="Z38" s="70">
        <v>1273</v>
      </c>
      <c r="AA38" s="71">
        <v>1334</v>
      </c>
      <c r="AB38" s="71">
        <v>6</v>
      </c>
      <c r="AC38" s="71">
        <v>12</v>
      </c>
      <c r="AD38" s="71">
        <v>0</v>
      </c>
      <c r="AE38" s="72">
        <v>2</v>
      </c>
    </row>
    <row r="39" spans="1:31" ht="12.75" customHeight="1" thickBot="1">
      <c r="A39" s="14"/>
      <c r="B39" s="96">
        <f aca="true" t="shared" si="1" ref="B39:G39">SUM(B17:B38)</f>
        <v>26731</v>
      </c>
      <c r="C39" s="96">
        <f t="shared" si="1"/>
        <v>24468</v>
      </c>
      <c r="D39" s="96">
        <f t="shared" si="1"/>
        <v>247</v>
      </c>
      <c r="E39" s="96">
        <f t="shared" si="1"/>
        <v>95</v>
      </c>
      <c r="F39" s="96">
        <f t="shared" si="1"/>
        <v>36</v>
      </c>
      <c r="G39" s="96">
        <f t="shared" si="1"/>
        <v>2</v>
      </c>
      <c r="I39" s="14"/>
      <c r="J39" s="96">
        <f aca="true" t="shared" si="2" ref="J39:O39">SUM(J17:J38)</f>
        <v>21440</v>
      </c>
      <c r="K39" s="96">
        <f t="shared" si="2"/>
        <v>22038</v>
      </c>
      <c r="L39" s="96">
        <f t="shared" si="2"/>
        <v>132</v>
      </c>
      <c r="M39" s="96">
        <f t="shared" si="2"/>
        <v>174</v>
      </c>
      <c r="N39" s="96">
        <f t="shared" si="2"/>
        <v>10</v>
      </c>
      <c r="O39" s="96">
        <f t="shared" si="2"/>
        <v>24</v>
      </c>
      <c r="Q39" s="14"/>
      <c r="R39" s="96">
        <f aca="true" t="shared" si="3" ref="R39:W39">SUM(R17:R38)</f>
        <v>24542</v>
      </c>
      <c r="S39" s="96">
        <f t="shared" si="3"/>
        <v>24737</v>
      </c>
      <c r="T39" s="96">
        <f t="shared" si="3"/>
        <v>175</v>
      </c>
      <c r="U39" s="96">
        <f t="shared" si="3"/>
        <v>167</v>
      </c>
      <c r="V39" s="96">
        <f t="shared" si="3"/>
        <v>24</v>
      </c>
      <c r="W39" s="96">
        <f t="shared" si="3"/>
        <v>14</v>
      </c>
      <c r="Y39" s="14"/>
      <c r="Z39" s="96">
        <f aca="true" t="shared" si="4" ref="Z39:AE39">SUM(Z17:Z38)</f>
        <v>23757</v>
      </c>
      <c r="AA39" s="96">
        <f t="shared" si="4"/>
        <v>24693</v>
      </c>
      <c r="AB39" s="96">
        <f t="shared" si="4"/>
        <v>141</v>
      </c>
      <c r="AC39" s="96">
        <f t="shared" si="4"/>
        <v>201</v>
      </c>
      <c r="AD39" s="96">
        <f t="shared" si="4"/>
        <v>10</v>
      </c>
      <c r="AE39" s="101">
        <f t="shared" si="4"/>
        <v>28</v>
      </c>
    </row>
    <row r="40" spans="1:31" ht="12.75" customHeight="1" thickBot="1">
      <c r="A40" s="3" t="s">
        <v>0</v>
      </c>
      <c r="B40" s="110" t="s">
        <v>25</v>
      </c>
      <c r="C40" s="111"/>
      <c r="D40" s="111"/>
      <c r="E40" s="111"/>
      <c r="F40" s="111"/>
      <c r="G40" s="112"/>
      <c r="I40" s="3" t="s">
        <v>0</v>
      </c>
      <c r="J40" s="110" t="s">
        <v>37</v>
      </c>
      <c r="K40" s="111"/>
      <c r="L40" s="111"/>
      <c r="M40" s="111"/>
      <c r="N40" s="111"/>
      <c r="O40" s="112"/>
      <c r="Q40" s="3" t="s">
        <v>0</v>
      </c>
      <c r="R40" s="110" t="s">
        <v>11</v>
      </c>
      <c r="S40" s="111"/>
      <c r="T40" s="111"/>
      <c r="U40" s="111"/>
      <c r="V40" s="111"/>
      <c r="W40" s="112"/>
      <c r="Y40" s="3" t="s">
        <v>0</v>
      </c>
      <c r="Z40" s="110" t="s">
        <v>12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>
        <v>1256</v>
      </c>
      <c r="C41" s="26">
        <v>1256</v>
      </c>
      <c r="D41" s="26">
        <v>11</v>
      </c>
      <c r="E41" s="26">
        <v>7</v>
      </c>
      <c r="F41" s="26">
        <v>2</v>
      </c>
      <c r="G41" s="69">
        <v>0</v>
      </c>
      <c r="I41" s="65">
        <v>1</v>
      </c>
      <c r="J41" s="91">
        <v>1256</v>
      </c>
      <c r="K41" s="26">
        <v>1256</v>
      </c>
      <c r="L41" s="26">
        <v>7</v>
      </c>
      <c r="M41" s="26">
        <v>11</v>
      </c>
      <c r="N41" s="26">
        <v>0</v>
      </c>
      <c r="O41" s="69">
        <v>2</v>
      </c>
      <c r="Q41" s="65">
        <v>1</v>
      </c>
      <c r="R41" s="91">
        <v>1434</v>
      </c>
      <c r="S41" s="26">
        <v>1250</v>
      </c>
      <c r="T41" s="26">
        <v>14</v>
      </c>
      <c r="U41" s="26">
        <v>4</v>
      </c>
      <c r="V41" s="26">
        <v>2</v>
      </c>
      <c r="W41" s="69">
        <v>0</v>
      </c>
      <c r="Y41" s="65">
        <v>1</v>
      </c>
      <c r="Z41" s="91">
        <v>1250</v>
      </c>
      <c r="AA41" s="26">
        <v>1434</v>
      </c>
      <c r="AB41" s="26">
        <v>4</v>
      </c>
      <c r="AC41" s="26">
        <v>14</v>
      </c>
      <c r="AD41" s="26">
        <v>0</v>
      </c>
      <c r="AE41" s="69">
        <v>2</v>
      </c>
    </row>
    <row r="42" spans="1:31" ht="12.75" customHeight="1">
      <c r="A42" s="94">
        <v>2</v>
      </c>
      <c r="B42" s="91">
        <v>1300</v>
      </c>
      <c r="C42" s="26">
        <v>1283</v>
      </c>
      <c r="D42" s="26">
        <v>10</v>
      </c>
      <c r="E42" s="26">
        <v>8</v>
      </c>
      <c r="F42" s="26">
        <v>2</v>
      </c>
      <c r="G42" s="69">
        <v>0</v>
      </c>
      <c r="I42" s="94">
        <v>2</v>
      </c>
      <c r="J42" s="91">
        <v>1413</v>
      </c>
      <c r="K42" s="26">
        <v>1314</v>
      </c>
      <c r="L42" s="26">
        <v>14</v>
      </c>
      <c r="M42" s="26">
        <v>4</v>
      </c>
      <c r="N42" s="26">
        <v>2</v>
      </c>
      <c r="O42" s="69">
        <v>0</v>
      </c>
      <c r="Q42" s="94">
        <v>2</v>
      </c>
      <c r="R42" s="91">
        <v>1314</v>
      </c>
      <c r="S42" s="26">
        <v>1413</v>
      </c>
      <c r="T42" s="26">
        <v>4</v>
      </c>
      <c r="U42" s="26">
        <v>14</v>
      </c>
      <c r="V42" s="26">
        <v>0</v>
      </c>
      <c r="W42" s="69">
        <v>2</v>
      </c>
      <c r="Y42" s="94">
        <v>2</v>
      </c>
      <c r="Z42" s="91">
        <v>1190</v>
      </c>
      <c r="AA42" s="26">
        <v>1199</v>
      </c>
      <c r="AB42" s="26">
        <v>10</v>
      </c>
      <c r="AC42" s="26">
        <v>8</v>
      </c>
      <c r="AD42" s="26">
        <v>2</v>
      </c>
      <c r="AE42" s="69">
        <v>0</v>
      </c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>
        <v>1337</v>
      </c>
      <c r="S43" s="26">
        <v>1238</v>
      </c>
      <c r="T43" s="26">
        <v>10</v>
      </c>
      <c r="U43" s="26">
        <v>8</v>
      </c>
      <c r="V43" s="26">
        <v>2</v>
      </c>
      <c r="W43" s="69">
        <v>0</v>
      </c>
      <c r="Y43" s="94">
        <v>3</v>
      </c>
      <c r="Z43" s="91">
        <v>1398</v>
      </c>
      <c r="AA43" s="26">
        <v>1132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>
        <v>1133</v>
      </c>
      <c r="K44" s="26">
        <v>1356</v>
      </c>
      <c r="L44" s="102">
        <v>4</v>
      </c>
      <c r="M44" s="102">
        <v>14</v>
      </c>
      <c r="N44" s="102">
        <v>0</v>
      </c>
      <c r="O44" s="69">
        <v>2</v>
      </c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>
        <v>1345</v>
      </c>
      <c r="C49" s="26">
        <v>1450</v>
      </c>
      <c r="D49" s="26">
        <v>8</v>
      </c>
      <c r="E49" s="26">
        <v>10</v>
      </c>
      <c r="F49" s="26">
        <v>0</v>
      </c>
      <c r="G49" s="69">
        <v>2</v>
      </c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>
        <v>1187</v>
      </c>
      <c r="AA49" s="26">
        <v>1526</v>
      </c>
      <c r="AB49" s="26">
        <v>2</v>
      </c>
      <c r="AC49" s="26">
        <v>16</v>
      </c>
      <c r="AD49" s="26">
        <v>0</v>
      </c>
      <c r="AE49" s="69">
        <v>2</v>
      </c>
    </row>
    <row r="50" spans="1:31" ht="12.75" customHeight="1">
      <c r="A50" s="94">
        <v>10</v>
      </c>
      <c r="B50" s="91">
        <v>1258</v>
      </c>
      <c r="C50" s="26">
        <v>1231</v>
      </c>
      <c r="D50" s="26">
        <v>10</v>
      </c>
      <c r="E50" s="26">
        <v>8</v>
      </c>
      <c r="F50" s="26">
        <v>2</v>
      </c>
      <c r="G50" s="69">
        <v>0</v>
      </c>
      <c r="I50" s="94">
        <v>10</v>
      </c>
      <c r="J50" s="91">
        <v>1138</v>
      </c>
      <c r="K50" s="26">
        <v>1388</v>
      </c>
      <c r="L50" s="26">
        <v>4</v>
      </c>
      <c r="M50" s="26">
        <v>14</v>
      </c>
      <c r="N50" s="26">
        <v>0</v>
      </c>
      <c r="O50" s="69">
        <v>2</v>
      </c>
      <c r="Q50" s="94">
        <v>10</v>
      </c>
      <c r="R50" s="91">
        <v>1314</v>
      </c>
      <c r="S50" s="26">
        <v>1355</v>
      </c>
      <c r="T50" s="26">
        <v>8</v>
      </c>
      <c r="U50" s="26">
        <v>10</v>
      </c>
      <c r="V50" s="26">
        <v>0</v>
      </c>
      <c r="W50" s="69">
        <v>2</v>
      </c>
      <c r="Y50" s="94">
        <v>10</v>
      </c>
      <c r="Z50" s="91">
        <v>1230</v>
      </c>
      <c r="AA50" s="26">
        <v>1112</v>
      </c>
      <c r="AB50" s="26">
        <v>12</v>
      </c>
      <c r="AC50" s="26">
        <v>6</v>
      </c>
      <c r="AD50" s="26">
        <v>2</v>
      </c>
      <c r="AE50" s="69">
        <v>0</v>
      </c>
    </row>
    <row r="51" spans="1:31" ht="12.75" customHeight="1">
      <c r="A51" s="94">
        <v>11</v>
      </c>
      <c r="B51" s="91">
        <v>1298</v>
      </c>
      <c r="C51" s="26">
        <v>1229</v>
      </c>
      <c r="D51" s="26">
        <v>12</v>
      </c>
      <c r="E51" s="26">
        <v>6</v>
      </c>
      <c r="F51" s="26">
        <v>2</v>
      </c>
      <c r="G51" s="69">
        <v>0</v>
      </c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>
        <v>1229</v>
      </c>
      <c r="AA51" s="26">
        <v>1298</v>
      </c>
      <c r="AB51" s="26">
        <v>6</v>
      </c>
      <c r="AC51" s="26">
        <v>12</v>
      </c>
      <c r="AD51" s="26">
        <v>0</v>
      </c>
      <c r="AE51" s="69">
        <v>2</v>
      </c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>
        <v>1068</v>
      </c>
      <c r="AA53" s="26">
        <v>1241</v>
      </c>
      <c r="AB53" s="26">
        <v>6</v>
      </c>
      <c r="AC53" s="26">
        <v>12</v>
      </c>
      <c r="AD53" s="26">
        <v>0</v>
      </c>
      <c r="AE53" s="69">
        <v>2</v>
      </c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>
        <v>1211</v>
      </c>
      <c r="K54" s="102">
        <v>1133</v>
      </c>
      <c r="L54" s="11">
        <v>10</v>
      </c>
      <c r="M54" s="11">
        <v>8</v>
      </c>
      <c r="N54" s="11">
        <v>2</v>
      </c>
      <c r="O54" s="12">
        <v>0</v>
      </c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>
        <v>1268</v>
      </c>
      <c r="C55" s="11">
        <v>1339</v>
      </c>
      <c r="D55" s="11">
        <v>6</v>
      </c>
      <c r="E55" s="11">
        <v>12</v>
      </c>
      <c r="F55" s="11">
        <v>0</v>
      </c>
      <c r="G55" s="12">
        <v>2</v>
      </c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1191</v>
      </c>
      <c r="C56" s="11">
        <v>1309</v>
      </c>
      <c r="D56" s="26">
        <v>4</v>
      </c>
      <c r="E56" s="26">
        <v>14</v>
      </c>
      <c r="F56" s="26">
        <v>0</v>
      </c>
      <c r="G56" s="12">
        <v>2</v>
      </c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>
        <v>1270</v>
      </c>
      <c r="S56" s="11">
        <v>1404</v>
      </c>
      <c r="T56" s="26">
        <v>6</v>
      </c>
      <c r="U56" s="26">
        <v>12</v>
      </c>
      <c r="V56" s="26">
        <v>0</v>
      </c>
      <c r="W56" s="12">
        <v>2</v>
      </c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>
        <v>1277</v>
      </c>
      <c r="K57" s="102">
        <v>1420</v>
      </c>
      <c r="L57" s="102">
        <v>6</v>
      </c>
      <c r="M57" s="102">
        <v>12</v>
      </c>
      <c r="N57" s="11">
        <v>0</v>
      </c>
      <c r="O57" s="12">
        <v>2</v>
      </c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1321</v>
      </c>
      <c r="C59" s="11">
        <v>1034</v>
      </c>
      <c r="D59" s="11">
        <v>16</v>
      </c>
      <c r="E59" s="11">
        <v>2</v>
      </c>
      <c r="F59" s="11">
        <v>2</v>
      </c>
      <c r="G59" s="12">
        <v>0</v>
      </c>
      <c r="I59" s="94">
        <v>19</v>
      </c>
      <c r="J59" s="92">
        <v>1279</v>
      </c>
      <c r="K59" s="11">
        <v>1433</v>
      </c>
      <c r="L59" s="11">
        <v>4</v>
      </c>
      <c r="M59" s="11">
        <v>14</v>
      </c>
      <c r="N59" s="11">
        <v>0</v>
      </c>
      <c r="O59" s="12">
        <v>2</v>
      </c>
      <c r="Q59" s="94">
        <v>19</v>
      </c>
      <c r="R59" s="92">
        <v>1356</v>
      </c>
      <c r="S59" s="11">
        <v>1271</v>
      </c>
      <c r="T59" s="11">
        <v>10</v>
      </c>
      <c r="U59" s="11">
        <v>8</v>
      </c>
      <c r="V59" s="11">
        <v>2</v>
      </c>
      <c r="W59" s="12">
        <v>0</v>
      </c>
      <c r="Y59" s="94">
        <v>19</v>
      </c>
      <c r="Z59" s="92">
        <v>1310</v>
      </c>
      <c r="AA59" s="11">
        <v>1221</v>
      </c>
      <c r="AB59" s="11">
        <v>12</v>
      </c>
      <c r="AC59" s="11">
        <v>6</v>
      </c>
      <c r="AD59" s="11">
        <v>2</v>
      </c>
      <c r="AE59" s="12">
        <v>0</v>
      </c>
    </row>
    <row r="60" spans="1:31" ht="12.75" customHeight="1">
      <c r="A60" s="94">
        <v>20</v>
      </c>
      <c r="B60" s="92">
        <v>1252</v>
      </c>
      <c r="C60" s="11">
        <v>1429</v>
      </c>
      <c r="D60" s="11">
        <v>6</v>
      </c>
      <c r="E60" s="11">
        <v>12</v>
      </c>
      <c r="F60" s="11">
        <v>0</v>
      </c>
      <c r="G60" s="12">
        <v>2</v>
      </c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>
        <v>1292</v>
      </c>
      <c r="S60" s="102">
        <v>1046</v>
      </c>
      <c r="T60" s="102">
        <v>16</v>
      </c>
      <c r="U60" s="102">
        <v>2</v>
      </c>
      <c r="V60" s="11">
        <v>2</v>
      </c>
      <c r="W60" s="12">
        <v>0</v>
      </c>
      <c r="Y60" s="94">
        <v>20</v>
      </c>
      <c r="Z60" s="92">
        <v>1244</v>
      </c>
      <c r="AA60" s="11">
        <v>1437</v>
      </c>
      <c r="AB60" s="11">
        <v>4</v>
      </c>
      <c r="AC60" s="11">
        <v>14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102">
        <v>1174</v>
      </c>
      <c r="K61" s="102">
        <v>1398</v>
      </c>
      <c r="L61" s="102">
        <v>2</v>
      </c>
      <c r="M61" s="11">
        <v>16</v>
      </c>
      <c r="N61" s="11">
        <v>0</v>
      </c>
      <c r="O61" s="12">
        <v>2</v>
      </c>
      <c r="Q61" s="94">
        <v>21</v>
      </c>
      <c r="R61" s="92">
        <v>1404</v>
      </c>
      <c r="S61" s="11">
        <v>1406</v>
      </c>
      <c r="T61" s="11">
        <v>8</v>
      </c>
      <c r="U61" s="11">
        <v>10</v>
      </c>
      <c r="V61" s="11">
        <v>0</v>
      </c>
      <c r="W61" s="12">
        <v>2</v>
      </c>
      <c r="Y61" s="94">
        <v>21</v>
      </c>
      <c r="Z61" s="92">
        <v>1252</v>
      </c>
      <c r="AA61" s="11">
        <v>1347</v>
      </c>
      <c r="AB61" s="11">
        <v>6</v>
      </c>
      <c r="AC61" s="11">
        <v>12</v>
      </c>
      <c r="AD61" s="11">
        <v>0</v>
      </c>
      <c r="AE61" s="12">
        <v>2</v>
      </c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>
        <v>1331</v>
      </c>
      <c r="K62" s="71">
        <v>1369</v>
      </c>
      <c r="L62" s="71">
        <v>8</v>
      </c>
      <c r="M62" s="71">
        <v>10</v>
      </c>
      <c r="N62" s="71">
        <v>0</v>
      </c>
      <c r="O62" s="72">
        <v>2</v>
      </c>
      <c r="Q62" s="95">
        <v>22</v>
      </c>
      <c r="R62" s="93">
        <v>1326</v>
      </c>
      <c r="S62" s="71">
        <v>1350</v>
      </c>
      <c r="T62" s="71">
        <v>8</v>
      </c>
      <c r="U62" s="71">
        <v>10</v>
      </c>
      <c r="V62" s="71">
        <v>0</v>
      </c>
      <c r="W62" s="72">
        <v>2</v>
      </c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25984</v>
      </c>
      <c r="C63" s="96">
        <f t="shared" si="5"/>
        <v>25847</v>
      </c>
      <c r="D63" s="96">
        <f t="shared" si="5"/>
        <v>185</v>
      </c>
      <c r="E63" s="96">
        <f t="shared" si="5"/>
        <v>175</v>
      </c>
      <c r="F63" s="96">
        <f t="shared" si="5"/>
        <v>20</v>
      </c>
      <c r="G63" s="96">
        <f t="shared" si="5"/>
        <v>20</v>
      </c>
      <c r="I63" s="14"/>
      <c r="J63" s="96">
        <f aca="true" t="shared" si="6" ref="J63:O63">SUM(J41:J62)</f>
        <v>24805</v>
      </c>
      <c r="K63" s="96">
        <f t="shared" si="6"/>
        <v>26638</v>
      </c>
      <c r="L63" s="96">
        <f t="shared" si="6"/>
        <v>141</v>
      </c>
      <c r="M63" s="96">
        <f t="shared" si="6"/>
        <v>219</v>
      </c>
      <c r="N63" s="96">
        <f t="shared" si="6"/>
        <v>10</v>
      </c>
      <c r="O63" s="96">
        <f t="shared" si="6"/>
        <v>30</v>
      </c>
      <c r="Q63" s="14"/>
      <c r="R63" s="96">
        <f aca="true" t="shared" si="7" ref="R63:W63">SUM(R41:R62)</f>
        <v>26973</v>
      </c>
      <c r="S63" s="96">
        <f t="shared" si="7"/>
        <v>25685</v>
      </c>
      <c r="T63" s="96">
        <f t="shared" si="7"/>
        <v>204</v>
      </c>
      <c r="U63" s="96">
        <f t="shared" si="7"/>
        <v>156</v>
      </c>
      <c r="V63" s="96">
        <f t="shared" si="7"/>
        <v>22</v>
      </c>
      <c r="W63" s="96">
        <f t="shared" si="7"/>
        <v>18</v>
      </c>
      <c r="Y63" s="14"/>
      <c r="Z63" s="96">
        <f aca="true" t="shared" si="8" ref="Z63:AE63">SUM(Z41:Z62)</f>
        <v>27379</v>
      </c>
      <c r="AA63" s="96">
        <f t="shared" si="8"/>
        <v>28524</v>
      </c>
      <c r="AB63" s="96">
        <f t="shared" si="8"/>
        <v>160</v>
      </c>
      <c r="AC63" s="96">
        <f t="shared" si="8"/>
        <v>236</v>
      </c>
      <c r="AD63" s="96">
        <f t="shared" si="8"/>
        <v>16</v>
      </c>
      <c r="AE63" s="96">
        <f t="shared" si="8"/>
        <v>28</v>
      </c>
    </row>
    <row r="64" spans="1:31" ht="13.5" thickBot="1">
      <c r="A64" s="3" t="s">
        <v>0</v>
      </c>
      <c r="B64" s="110" t="s">
        <v>16</v>
      </c>
      <c r="C64" s="111"/>
      <c r="D64" s="111"/>
      <c r="E64" s="111"/>
      <c r="F64" s="111"/>
      <c r="G64" s="112"/>
      <c r="I64" s="3" t="s">
        <v>0</v>
      </c>
      <c r="J64" s="110" t="s">
        <v>10</v>
      </c>
      <c r="K64" s="111"/>
      <c r="L64" s="111"/>
      <c r="M64" s="111"/>
      <c r="N64" s="111"/>
      <c r="O64" s="112"/>
      <c r="Q64" s="3" t="s">
        <v>0</v>
      </c>
      <c r="R64" s="110" t="s">
        <v>30</v>
      </c>
      <c r="S64" s="111"/>
      <c r="T64" s="111"/>
      <c r="U64" s="111"/>
      <c r="V64" s="111"/>
      <c r="W64" s="112"/>
      <c r="Y64" s="3" t="s">
        <v>0</v>
      </c>
      <c r="Z64" s="110" t="s">
        <v>31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>
        <v>1183</v>
      </c>
      <c r="C65" s="26">
        <v>1353</v>
      </c>
      <c r="D65" s="26">
        <v>2</v>
      </c>
      <c r="E65" s="26">
        <v>16</v>
      </c>
      <c r="F65" s="26">
        <v>0</v>
      </c>
      <c r="G65" s="69">
        <v>2</v>
      </c>
      <c r="I65" s="65">
        <v>1</v>
      </c>
      <c r="J65" s="91">
        <v>1353</v>
      </c>
      <c r="K65" s="26">
        <v>1183</v>
      </c>
      <c r="L65" s="26">
        <v>16</v>
      </c>
      <c r="M65" s="26">
        <v>2</v>
      </c>
      <c r="N65" s="26">
        <v>2</v>
      </c>
      <c r="O65" s="69">
        <v>0</v>
      </c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>
        <v>1199</v>
      </c>
      <c r="C66" s="26">
        <v>1190</v>
      </c>
      <c r="D66" s="26">
        <v>8</v>
      </c>
      <c r="E66" s="26">
        <v>10</v>
      </c>
      <c r="F66" s="26">
        <v>0</v>
      </c>
      <c r="G66" s="69">
        <v>2</v>
      </c>
      <c r="I66" s="94">
        <v>2</v>
      </c>
      <c r="J66" s="91">
        <v>1246</v>
      </c>
      <c r="K66" s="26">
        <v>1099</v>
      </c>
      <c r="L66" s="26">
        <v>12</v>
      </c>
      <c r="M66" s="26">
        <v>6</v>
      </c>
      <c r="N66" s="26">
        <v>2</v>
      </c>
      <c r="O66" s="69">
        <v>0</v>
      </c>
      <c r="Q66" s="94">
        <v>2</v>
      </c>
      <c r="R66" s="91">
        <v>1099</v>
      </c>
      <c r="S66" s="102">
        <v>1246</v>
      </c>
      <c r="T66" s="102">
        <v>6</v>
      </c>
      <c r="U66" s="102">
        <v>12</v>
      </c>
      <c r="V66" s="26">
        <v>0</v>
      </c>
      <c r="W66" s="69">
        <v>2</v>
      </c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>
        <v>1132</v>
      </c>
      <c r="S67" s="26">
        <v>1398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>
        <v>1356</v>
      </c>
      <c r="S68" s="26">
        <v>1133</v>
      </c>
      <c r="T68" s="26">
        <v>14</v>
      </c>
      <c r="U68" s="26">
        <v>4</v>
      </c>
      <c r="V68" s="26">
        <v>2</v>
      </c>
      <c r="W68" s="69">
        <v>0</v>
      </c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>
        <v>1107</v>
      </c>
      <c r="S69" s="26">
        <v>1171</v>
      </c>
      <c r="T69" s="26">
        <v>8</v>
      </c>
      <c r="U69" s="26">
        <v>10</v>
      </c>
      <c r="V69" s="26">
        <v>0</v>
      </c>
      <c r="W69" s="69">
        <v>2</v>
      </c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>
        <v>1342</v>
      </c>
      <c r="K73" s="26">
        <v>1344</v>
      </c>
      <c r="L73" s="26">
        <v>7</v>
      </c>
      <c r="M73" s="26">
        <v>11</v>
      </c>
      <c r="N73" s="26">
        <v>0</v>
      </c>
      <c r="O73" s="69">
        <v>2</v>
      </c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>
        <v>1450</v>
      </c>
      <c r="AA73" s="26">
        <v>1345</v>
      </c>
      <c r="AB73" s="26">
        <v>10</v>
      </c>
      <c r="AC73" s="26">
        <v>8</v>
      </c>
      <c r="AD73" s="26">
        <v>2</v>
      </c>
      <c r="AE73" s="69">
        <v>0</v>
      </c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>
        <v>1231</v>
      </c>
      <c r="K74" s="26">
        <v>1258</v>
      </c>
      <c r="L74" s="26">
        <v>8</v>
      </c>
      <c r="M74" s="26">
        <v>10</v>
      </c>
      <c r="N74" s="26">
        <v>0</v>
      </c>
      <c r="O74" s="69">
        <v>2</v>
      </c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>
        <v>1355</v>
      </c>
      <c r="AA74" s="26">
        <v>1314</v>
      </c>
      <c r="AB74" s="26">
        <v>10</v>
      </c>
      <c r="AC74" s="26">
        <v>8</v>
      </c>
      <c r="AD74" s="26">
        <v>2</v>
      </c>
      <c r="AE74" s="69">
        <v>0</v>
      </c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>
        <v>1241</v>
      </c>
      <c r="C77" s="26">
        <v>1068</v>
      </c>
      <c r="D77" s="26">
        <v>12</v>
      </c>
      <c r="E77" s="26">
        <v>6</v>
      </c>
      <c r="F77" s="26">
        <v>2</v>
      </c>
      <c r="G77" s="69">
        <v>0</v>
      </c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>
        <v>1133</v>
      </c>
      <c r="C78" s="102">
        <v>1211</v>
      </c>
      <c r="D78" s="102">
        <v>8</v>
      </c>
      <c r="E78" s="102">
        <v>10</v>
      </c>
      <c r="F78" s="11">
        <v>0</v>
      </c>
      <c r="G78" s="12">
        <v>2</v>
      </c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1411</v>
      </c>
      <c r="K79" s="11">
        <v>1213</v>
      </c>
      <c r="L79" s="11">
        <v>15</v>
      </c>
      <c r="M79" s="11">
        <v>3</v>
      </c>
      <c r="N79" s="11">
        <v>2</v>
      </c>
      <c r="O79" s="12">
        <v>0</v>
      </c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>
        <v>1271</v>
      </c>
      <c r="C80" s="11">
        <v>1316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>
        <v>1089</v>
      </c>
      <c r="S80" s="11">
        <v>1293</v>
      </c>
      <c r="T80" s="26">
        <v>2</v>
      </c>
      <c r="U80" s="26">
        <v>16</v>
      </c>
      <c r="V80" s="26">
        <v>0</v>
      </c>
      <c r="W80" s="12">
        <v>2</v>
      </c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>
        <v>1420</v>
      </c>
      <c r="K81" s="11">
        <v>1277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>
        <v>1435</v>
      </c>
      <c r="AA81" s="11">
        <v>1297</v>
      </c>
      <c r="AB81" s="11">
        <v>14</v>
      </c>
      <c r="AC81" s="11">
        <v>4</v>
      </c>
      <c r="AD81" s="11">
        <v>2</v>
      </c>
      <c r="AE81" s="12">
        <v>0</v>
      </c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>
        <v>1664</v>
      </c>
      <c r="AA82" s="11">
        <v>1455</v>
      </c>
      <c r="AB82" s="11">
        <v>14</v>
      </c>
      <c r="AC82" s="11">
        <v>4</v>
      </c>
      <c r="AD82" s="11">
        <v>2</v>
      </c>
      <c r="AE82" s="12">
        <v>0</v>
      </c>
    </row>
    <row r="83" spans="1:31" ht="12.75">
      <c r="A83" s="94">
        <v>19</v>
      </c>
      <c r="B83" s="92">
        <v>1271</v>
      </c>
      <c r="C83" s="102">
        <v>1356</v>
      </c>
      <c r="D83" s="102">
        <v>8</v>
      </c>
      <c r="E83" s="102">
        <v>10</v>
      </c>
      <c r="F83" s="11">
        <v>0</v>
      </c>
      <c r="G83" s="12">
        <v>2</v>
      </c>
      <c r="I83" s="94">
        <v>19</v>
      </c>
      <c r="J83" s="92">
        <v>1410</v>
      </c>
      <c r="K83" s="11">
        <v>1498</v>
      </c>
      <c r="L83" s="11">
        <v>6</v>
      </c>
      <c r="M83" s="11">
        <v>12</v>
      </c>
      <c r="N83" s="11">
        <v>0</v>
      </c>
      <c r="O83" s="12">
        <v>2</v>
      </c>
      <c r="Q83" s="94">
        <v>19</v>
      </c>
      <c r="R83" s="92">
        <v>1034</v>
      </c>
      <c r="S83" s="11">
        <v>1321</v>
      </c>
      <c r="T83" s="11">
        <v>2</v>
      </c>
      <c r="U83" s="11">
        <v>16</v>
      </c>
      <c r="V83" s="11">
        <v>0</v>
      </c>
      <c r="W83" s="12">
        <v>2</v>
      </c>
      <c r="Y83" s="94">
        <v>19</v>
      </c>
      <c r="Z83" s="92">
        <v>1339</v>
      </c>
      <c r="AA83" s="11">
        <v>1358</v>
      </c>
      <c r="AB83" s="11">
        <v>10</v>
      </c>
      <c r="AC83" s="11">
        <v>8</v>
      </c>
      <c r="AD83" s="11">
        <v>2</v>
      </c>
      <c r="AE83" s="12">
        <v>0</v>
      </c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>
        <v>1459</v>
      </c>
      <c r="K84" s="11">
        <v>1275</v>
      </c>
      <c r="L84" s="11">
        <v>16</v>
      </c>
      <c r="M84" s="11">
        <v>2</v>
      </c>
      <c r="N84" s="11">
        <v>2</v>
      </c>
      <c r="O84" s="12">
        <v>0</v>
      </c>
      <c r="Q84" s="94">
        <v>20</v>
      </c>
      <c r="R84" s="92">
        <v>1046</v>
      </c>
      <c r="S84" s="92">
        <v>1292</v>
      </c>
      <c r="T84" s="102">
        <v>2</v>
      </c>
      <c r="U84" s="11">
        <v>16</v>
      </c>
      <c r="V84" s="11">
        <v>0</v>
      </c>
      <c r="W84" s="12">
        <v>2</v>
      </c>
      <c r="Y84" s="94">
        <v>20</v>
      </c>
      <c r="Z84" s="92">
        <v>1429</v>
      </c>
      <c r="AA84" s="11">
        <v>1252</v>
      </c>
      <c r="AB84" s="11">
        <v>12</v>
      </c>
      <c r="AC84" s="11">
        <v>6</v>
      </c>
      <c r="AD84" s="11">
        <v>2</v>
      </c>
      <c r="AE84" s="12">
        <v>0</v>
      </c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>
        <v>1406</v>
      </c>
      <c r="AA85" s="11">
        <v>1404</v>
      </c>
      <c r="AB85" s="11">
        <v>10</v>
      </c>
      <c r="AC85" s="11">
        <v>8</v>
      </c>
      <c r="AD85" s="11">
        <v>2</v>
      </c>
      <c r="AE85" s="12">
        <v>0</v>
      </c>
    </row>
    <row r="86" spans="1:31" ht="13.5" thickBot="1">
      <c r="A86" s="95">
        <v>22</v>
      </c>
      <c r="B86" s="93">
        <v>1109</v>
      </c>
      <c r="C86" s="71">
        <v>1440</v>
      </c>
      <c r="D86" s="71">
        <v>2</v>
      </c>
      <c r="E86" s="71">
        <v>16</v>
      </c>
      <c r="F86" s="71">
        <v>0</v>
      </c>
      <c r="G86" s="72">
        <v>2</v>
      </c>
      <c r="I86" s="95">
        <v>22</v>
      </c>
      <c r="J86" s="93">
        <v>1350</v>
      </c>
      <c r="K86" s="71">
        <v>1326</v>
      </c>
      <c r="L86" s="71">
        <v>10</v>
      </c>
      <c r="M86" s="71">
        <v>8</v>
      </c>
      <c r="N86" s="71">
        <v>2</v>
      </c>
      <c r="O86" s="72">
        <v>0</v>
      </c>
      <c r="Q86" s="95">
        <v>22</v>
      </c>
      <c r="R86" s="93">
        <v>1225</v>
      </c>
      <c r="S86" s="71">
        <v>1249</v>
      </c>
      <c r="T86" s="71">
        <v>10</v>
      </c>
      <c r="U86" s="71">
        <v>8</v>
      </c>
      <c r="V86" s="71">
        <v>2</v>
      </c>
      <c r="W86" s="72">
        <v>0</v>
      </c>
      <c r="Y86" s="95">
        <v>22</v>
      </c>
      <c r="Z86" s="93">
        <v>1440</v>
      </c>
      <c r="AA86" s="71">
        <v>1109</v>
      </c>
      <c r="AB86" s="71">
        <v>16</v>
      </c>
      <c r="AC86" s="71">
        <v>2</v>
      </c>
      <c r="AD86" s="71">
        <v>2</v>
      </c>
      <c r="AE86" s="72">
        <v>0</v>
      </c>
    </row>
    <row r="87" spans="1:31" ht="13.5" thickBot="1">
      <c r="A87" s="14"/>
      <c r="B87" s="96">
        <f aca="true" t="shared" si="9" ref="B87:G87">SUM(B65:B86)</f>
        <v>15427</v>
      </c>
      <c r="C87" s="96">
        <f t="shared" si="9"/>
        <v>16927</v>
      </c>
      <c r="D87" s="96">
        <f t="shared" si="9"/>
        <v>78</v>
      </c>
      <c r="E87" s="96">
        <f t="shared" si="9"/>
        <v>156</v>
      </c>
      <c r="F87" s="96">
        <f t="shared" si="9"/>
        <v>4</v>
      </c>
      <c r="G87" s="96">
        <f t="shared" si="9"/>
        <v>22</v>
      </c>
      <c r="I87" s="14"/>
      <c r="J87" s="96">
        <f aca="true" t="shared" si="10" ref="J87:O87">SUM(J65:J86)</f>
        <v>27856</v>
      </c>
      <c r="K87" s="96">
        <f t="shared" si="10"/>
        <v>25557</v>
      </c>
      <c r="L87" s="96">
        <f t="shared" si="10"/>
        <v>238</v>
      </c>
      <c r="M87" s="96">
        <f t="shared" si="10"/>
        <v>122</v>
      </c>
      <c r="N87" s="96">
        <f t="shared" si="10"/>
        <v>30</v>
      </c>
      <c r="O87" s="96">
        <f t="shared" si="10"/>
        <v>10</v>
      </c>
      <c r="Q87" s="14"/>
      <c r="R87" s="96">
        <f aca="true" t="shared" si="11" ref="R87:W87">SUM(R65:R86)</f>
        <v>22260</v>
      </c>
      <c r="S87" s="96">
        <f t="shared" si="11"/>
        <v>24221</v>
      </c>
      <c r="T87" s="96">
        <f t="shared" si="11"/>
        <v>109</v>
      </c>
      <c r="U87" s="96">
        <f t="shared" si="11"/>
        <v>233</v>
      </c>
      <c r="V87" s="96">
        <f t="shared" si="11"/>
        <v>8</v>
      </c>
      <c r="W87" s="96">
        <f t="shared" si="11"/>
        <v>30</v>
      </c>
      <c r="Y87" s="14"/>
      <c r="Z87" s="96">
        <f aca="true" t="shared" si="12" ref="Z87:AE87">SUM(Z65:Z86)</f>
        <v>25495</v>
      </c>
      <c r="AA87" s="96">
        <f t="shared" si="12"/>
        <v>23314</v>
      </c>
      <c r="AB87" s="96">
        <f t="shared" si="12"/>
        <v>224</v>
      </c>
      <c r="AC87" s="96">
        <f t="shared" si="12"/>
        <v>100</v>
      </c>
      <c r="AD87" s="96">
        <f t="shared" si="12"/>
        <v>36</v>
      </c>
      <c r="AE87" s="96">
        <f t="shared" si="12"/>
        <v>0</v>
      </c>
    </row>
  </sheetData>
  <mergeCells count="53">
    <mergeCell ref="B5:D5"/>
    <mergeCell ref="R7:S7"/>
    <mergeCell ref="B8:D8"/>
    <mergeCell ref="H8:I8"/>
    <mergeCell ref="B6:D6"/>
    <mergeCell ref="S6:U6"/>
    <mergeCell ref="B9:D9"/>
    <mergeCell ref="B12:D12"/>
    <mergeCell ref="H12:I12"/>
    <mergeCell ref="B11:D11"/>
    <mergeCell ref="H11:I11"/>
    <mergeCell ref="H9:I9"/>
    <mergeCell ref="U5:AA5"/>
    <mergeCell ref="H6:I6"/>
    <mergeCell ref="U9:AA9"/>
    <mergeCell ref="S11:U11"/>
    <mergeCell ref="U8:AA8"/>
    <mergeCell ref="Z16:AE16"/>
    <mergeCell ref="B7:D7"/>
    <mergeCell ref="A1:AE1"/>
    <mergeCell ref="B2:D2"/>
    <mergeCell ref="E2:F2"/>
    <mergeCell ref="H2:K2"/>
    <mergeCell ref="L2:N2"/>
    <mergeCell ref="S2:U2"/>
    <mergeCell ref="B4:D4"/>
    <mergeCell ref="H4:I4"/>
    <mergeCell ref="Z64:AE64"/>
    <mergeCell ref="B40:G40"/>
    <mergeCell ref="J40:O40"/>
    <mergeCell ref="R40:W40"/>
    <mergeCell ref="Z40:AE40"/>
    <mergeCell ref="B64:G64"/>
    <mergeCell ref="J64:O64"/>
    <mergeCell ref="R64:W64"/>
    <mergeCell ref="B13:D13"/>
    <mergeCell ref="H13:I13"/>
    <mergeCell ref="S13:U13"/>
    <mergeCell ref="B16:G16"/>
    <mergeCell ref="H14:I14"/>
    <mergeCell ref="R16:W16"/>
    <mergeCell ref="B14:D14"/>
    <mergeCell ref="J16:O16"/>
    <mergeCell ref="B3:D3"/>
    <mergeCell ref="H3:I3"/>
    <mergeCell ref="S3:U3"/>
    <mergeCell ref="B10:D10"/>
    <mergeCell ref="H10:I10"/>
    <mergeCell ref="S4:U4"/>
    <mergeCell ref="U7:W7"/>
    <mergeCell ref="H5:I5"/>
    <mergeCell ref="H7:I7"/>
    <mergeCell ref="R5:S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2">
      <selection activeCell="E5" sqref="E5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4" width="5.7109375" style="0" customWidth="1"/>
    <col min="15" max="15" width="6.57421875" style="0" bestFit="1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>
      <c r="A3" s="22">
        <v>1</v>
      </c>
      <c r="B3" s="119" t="s">
        <v>14</v>
      </c>
      <c r="C3" s="120"/>
      <c r="D3" s="121"/>
      <c r="E3" s="1">
        <v>38</v>
      </c>
      <c r="F3" s="1">
        <v>2</v>
      </c>
      <c r="G3" s="2">
        <v>20</v>
      </c>
      <c r="H3" s="108">
        <v>257</v>
      </c>
      <c r="I3" s="108"/>
      <c r="J3" s="1">
        <v>103</v>
      </c>
      <c r="K3" s="2"/>
      <c r="L3" s="1">
        <v>24058</v>
      </c>
      <c r="M3" s="1">
        <v>19821</v>
      </c>
      <c r="N3" s="2"/>
      <c r="O3">
        <f aca="true" t="shared" si="0" ref="O3:O14">SUM(L3-M3)</f>
        <v>4237</v>
      </c>
      <c r="P3" s="19"/>
      <c r="Q3" s="20"/>
      <c r="R3" s="29"/>
      <c r="S3" s="44"/>
      <c r="T3" s="44"/>
      <c r="U3" s="44"/>
      <c r="V3" s="23"/>
      <c r="W3" s="23"/>
      <c r="X3" s="23"/>
      <c r="Y3" s="23"/>
      <c r="Z3" s="23"/>
      <c r="AA3" s="23"/>
      <c r="AB3" s="23"/>
      <c r="AC3" s="23"/>
      <c r="AD3" s="23"/>
    </row>
    <row r="4" spans="1:30" ht="12.75" customHeight="1">
      <c r="A4" s="22">
        <v>2</v>
      </c>
      <c r="B4" s="119" t="s">
        <v>27</v>
      </c>
      <c r="C4" s="120"/>
      <c r="D4" s="121"/>
      <c r="E4" s="1">
        <v>32</v>
      </c>
      <c r="F4" s="1">
        <v>8</v>
      </c>
      <c r="G4" s="2">
        <v>20</v>
      </c>
      <c r="H4" s="108">
        <v>257</v>
      </c>
      <c r="I4" s="108"/>
      <c r="J4" s="1">
        <v>105</v>
      </c>
      <c r="K4" s="2"/>
      <c r="L4" s="1">
        <v>24158</v>
      </c>
      <c r="M4" s="1">
        <v>19514</v>
      </c>
      <c r="N4" s="2"/>
      <c r="O4">
        <f t="shared" si="0"/>
        <v>4644</v>
      </c>
      <c r="P4" s="19"/>
      <c r="Q4" s="20"/>
      <c r="R4" s="20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19" t="s">
        <v>21</v>
      </c>
      <c r="C5" s="120"/>
      <c r="D5" s="121"/>
      <c r="E5" s="1">
        <v>30</v>
      </c>
      <c r="F5" s="1">
        <v>6</v>
      </c>
      <c r="G5" s="2">
        <v>18</v>
      </c>
      <c r="H5" s="122">
        <v>234</v>
      </c>
      <c r="I5" s="123"/>
      <c r="J5" s="1">
        <v>90</v>
      </c>
      <c r="K5" s="2"/>
      <c r="L5" s="1">
        <v>21312</v>
      </c>
      <c r="M5" s="1">
        <v>16969</v>
      </c>
      <c r="N5" s="2"/>
      <c r="O5">
        <f t="shared" si="0"/>
        <v>4343</v>
      </c>
      <c r="P5" s="19"/>
      <c r="Q5" s="20"/>
      <c r="R5" s="20"/>
      <c r="S5" s="20"/>
      <c r="T5" s="84"/>
      <c r="U5" s="85"/>
      <c r="V5" s="109" t="s">
        <v>34</v>
      </c>
      <c r="W5" s="109"/>
      <c r="X5" s="109"/>
      <c r="Y5" s="109"/>
      <c r="Z5" s="109"/>
      <c r="AA5" s="109"/>
      <c r="AB5" s="109"/>
      <c r="AC5" s="15"/>
      <c r="AD5" s="15"/>
    </row>
    <row r="6" spans="1:30" ht="12.75" customHeight="1">
      <c r="A6" s="22">
        <v>4</v>
      </c>
      <c r="B6" s="119" t="s">
        <v>15</v>
      </c>
      <c r="C6" s="120"/>
      <c r="D6" s="121"/>
      <c r="E6" s="1">
        <v>28</v>
      </c>
      <c r="F6" s="1">
        <v>12</v>
      </c>
      <c r="G6" s="2">
        <v>19</v>
      </c>
      <c r="H6" s="108">
        <v>230</v>
      </c>
      <c r="I6" s="108"/>
      <c r="J6" s="1">
        <v>130</v>
      </c>
      <c r="K6" s="2"/>
      <c r="L6" s="1">
        <v>22010</v>
      </c>
      <c r="M6" s="1">
        <v>19380</v>
      </c>
      <c r="N6" s="2"/>
      <c r="O6">
        <f t="shared" si="0"/>
        <v>2630</v>
      </c>
      <c r="P6" s="19"/>
      <c r="Q6" s="20"/>
      <c r="R6" s="20"/>
      <c r="S6" s="30"/>
      <c r="T6" s="30"/>
      <c r="U6" s="86"/>
      <c r="V6" s="118" t="s">
        <v>33</v>
      </c>
      <c r="W6" s="118"/>
      <c r="X6" s="118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19" t="s">
        <v>13</v>
      </c>
      <c r="C7" s="120"/>
      <c r="D7" s="121"/>
      <c r="E7" s="1">
        <v>22</v>
      </c>
      <c r="F7" s="1">
        <v>20</v>
      </c>
      <c r="G7" s="2">
        <v>21</v>
      </c>
      <c r="H7" s="122">
        <v>213</v>
      </c>
      <c r="I7" s="123"/>
      <c r="J7" s="1">
        <v>167</v>
      </c>
      <c r="K7" s="2"/>
      <c r="L7" s="1">
        <v>22573</v>
      </c>
      <c r="M7" s="1">
        <v>21002</v>
      </c>
      <c r="N7" s="2"/>
      <c r="O7">
        <f>SUM(L7-M7)</f>
        <v>1571</v>
      </c>
      <c r="P7" s="19"/>
      <c r="Q7" s="20"/>
      <c r="R7" s="20"/>
      <c r="S7" s="109" t="s">
        <v>32</v>
      </c>
      <c r="T7" s="109"/>
      <c r="U7" s="83"/>
      <c r="V7" s="109" t="s">
        <v>35</v>
      </c>
      <c r="W7" s="109"/>
      <c r="X7" s="109"/>
      <c r="Y7" s="109"/>
      <c r="Z7" s="109"/>
      <c r="AA7" s="109"/>
      <c r="AB7" s="109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22</v>
      </c>
      <c r="F8" s="1">
        <v>16</v>
      </c>
      <c r="G8" s="2">
        <v>19</v>
      </c>
      <c r="H8" s="108">
        <v>196</v>
      </c>
      <c r="I8" s="108"/>
      <c r="J8" s="1">
        <v>146</v>
      </c>
      <c r="K8" s="2"/>
      <c r="L8" s="1">
        <v>20529</v>
      </c>
      <c r="M8" s="1">
        <v>18314</v>
      </c>
      <c r="N8" s="2"/>
      <c r="O8">
        <f>SUM(L8-M8)</f>
        <v>2215</v>
      </c>
      <c r="P8" s="19"/>
      <c r="Q8" s="20"/>
      <c r="R8" s="20"/>
      <c r="S8" s="84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15</v>
      </c>
      <c r="F9" s="1">
        <v>23</v>
      </c>
      <c r="G9" s="2">
        <v>19</v>
      </c>
      <c r="H9" s="122">
        <v>153</v>
      </c>
      <c r="I9" s="123"/>
      <c r="J9" s="1">
        <v>189</v>
      </c>
      <c r="K9" s="2"/>
      <c r="L9" s="1">
        <v>19127</v>
      </c>
      <c r="M9" s="1">
        <v>18556</v>
      </c>
      <c r="N9" s="2"/>
      <c r="O9">
        <f t="shared" si="0"/>
        <v>571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9" t="s">
        <v>20</v>
      </c>
      <c r="C10" s="120"/>
      <c r="D10" s="121"/>
      <c r="E10" s="1">
        <v>14</v>
      </c>
      <c r="F10" s="1">
        <v>26</v>
      </c>
      <c r="G10" s="2">
        <v>20</v>
      </c>
      <c r="H10" s="108">
        <v>151</v>
      </c>
      <c r="I10" s="108"/>
      <c r="J10" s="1">
        <v>209</v>
      </c>
      <c r="K10" s="2"/>
      <c r="L10" s="1">
        <v>20903</v>
      </c>
      <c r="M10" s="1">
        <v>20177</v>
      </c>
      <c r="N10" s="2"/>
      <c r="O10">
        <f t="shared" si="0"/>
        <v>726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 customHeight="1">
      <c r="A11" s="22">
        <v>9</v>
      </c>
      <c r="B11" s="119" t="s">
        <v>26</v>
      </c>
      <c r="C11" s="120"/>
      <c r="D11" s="121"/>
      <c r="E11" s="1">
        <v>13</v>
      </c>
      <c r="F11" s="1">
        <v>25</v>
      </c>
      <c r="G11" s="2">
        <v>19</v>
      </c>
      <c r="H11" s="108">
        <v>136</v>
      </c>
      <c r="I11" s="108"/>
      <c r="J11" s="1">
        <v>206</v>
      </c>
      <c r="K11" s="2"/>
      <c r="L11" s="1">
        <v>18712</v>
      </c>
      <c r="M11" s="1">
        <v>19019</v>
      </c>
      <c r="N11" s="2"/>
      <c r="O11">
        <f t="shared" si="0"/>
        <v>-307</v>
      </c>
      <c r="P11" s="19"/>
      <c r="Q11" s="20"/>
      <c r="R11" s="16"/>
      <c r="S11" s="16"/>
      <c r="T11" s="16"/>
      <c r="U11" s="118"/>
      <c r="V11" s="118"/>
      <c r="W11" s="118"/>
      <c r="X11" s="17"/>
      <c r="Y11" s="15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19" t="s">
        <v>36</v>
      </c>
      <c r="C12" s="120"/>
      <c r="D12" s="121"/>
      <c r="E12" s="1">
        <v>10</v>
      </c>
      <c r="F12" s="1">
        <v>18</v>
      </c>
      <c r="G12" s="2">
        <v>14</v>
      </c>
      <c r="H12" s="108">
        <v>128</v>
      </c>
      <c r="I12" s="108"/>
      <c r="J12" s="1">
        <v>124</v>
      </c>
      <c r="K12" s="2"/>
      <c r="L12" s="1">
        <v>15223</v>
      </c>
      <c r="M12" s="1">
        <v>13660</v>
      </c>
      <c r="N12" s="2"/>
      <c r="O12">
        <f>SUM(L12-M12)</f>
        <v>1563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19" t="s">
        <v>23</v>
      </c>
      <c r="C13" s="120"/>
      <c r="D13" s="121"/>
      <c r="E13" s="1">
        <v>8</v>
      </c>
      <c r="F13" s="1">
        <v>32</v>
      </c>
      <c r="G13" s="2">
        <v>20</v>
      </c>
      <c r="H13" s="108">
        <v>137</v>
      </c>
      <c r="I13" s="108"/>
      <c r="J13" s="1">
        <v>223</v>
      </c>
      <c r="K13" s="2"/>
      <c r="L13" s="1">
        <v>19777</v>
      </c>
      <c r="M13" s="1">
        <v>19917</v>
      </c>
      <c r="N13" s="2"/>
      <c r="O13">
        <f t="shared" si="0"/>
        <v>-140</v>
      </c>
      <c r="P13" s="19"/>
      <c r="Q13" s="20"/>
      <c r="R13" s="109"/>
      <c r="S13" s="109"/>
      <c r="T13" s="30"/>
      <c r="U13" s="109"/>
      <c r="V13" s="109"/>
      <c r="W13" s="109"/>
      <c r="X13" s="109"/>
      <c r="Y13" s="109"/>
      <c r="Z13" s="109"/>
      <c r="AA13" s="109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0</v>
      </c>
      <c r="F14" s="1">
        <v>44</v>
      </c>
      <c r="G14" s="2">
        <v>22</v>
      </c>
      <c r="H14" s="108">
        <v>0</v>
      </c>
      <c r="I14" s="108"/>
      <c r="J14" s="1">
        <v>396</v>
      </c>
      <c r="K14" s="2"/>
      <c r="L14" s="1">
        <v>0</v>
      </c>
      <c r="M14" s="1">
        <v>22000</v>
      </c>
      <c r="N14" s="2"/>
      <c r="O14">
        <f t="shared" si="0"/>
        <v>-22000</v>
      </c>
      <c r="P14" s="19"/>
      <c r="Q14" s="20"/>
      <c r="R14" s="20"/>
      <c r="S14" s="109"/>
      <c r="T14" s="109"/>
      <c r="U14" s="109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21</v>
      </c>
      <c r="C16" s="111"/>
      <c r="D16" s="111"/>
      <c r="E16" s="111"/>
      <c r="F16" s="111"/>
      <c r="G16" s="112"/>
      <c r="I16" s="3" t="s">
        <v>0</v>
      </c>
      <c r="J16" s="110" t="s">
        <v>36</v>
      </c>
      <c r="K16" s="111"/>
      <c r="L16" s="111"/>
      <c r="M16" s="111"/>
      <c r="N16" s="111"/>
      <c r="O16" s="112"/>
      <c r="Q16" s="3" t="s">
        <v>0</v>
      </c>
      <c r="R16" s="110" t="s">
        <v>13</v>
      </c>
      <c r="S16" s="111"/>
      <c r="T16" s="111"/>
      <c r="U16" s="111"/>
      <c r="V16" s="111"/>
      <c r="W16" s="112"/>
      <c r="Y16" s="3" t="s">
        <v>0</v>
      </c>
      <c r="Z16" s="110" t="s">
        <v>40</v>
      </c>
      <c r="AA16" s="111"/>
      <c r="AB16" s="111"/>
      <c r="AC16" s="111"/>
      <c r="AD16" s="111"/>
      <c r="AE16" s="112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>
        <v>1000</v>
      </c>
      <c r="S17" s="5">
        <v>0</v>
      </c>
      <c r="T17" s="5">
        <v>18</v>
      </c>
      <c r="U17" s="5">
        <v>0</v>
      </c>
      <c r="V17" s="5">
        <v>2</v>
      </c>
      <c r="W17" s="6">
        <v>0</v>
      </c>
      <c r="Y17" s="65">
        <v>1</v>
      </c>
      <c r="Z17" s="4">
        <v>0</v>
      </c>
      <c r="AA17" s="5">
        <v>1000</v>
      </c>
      <c r="AB17" s="5">
        <v>0</v>
      </c>
      <c r="AC17" s="5">
        <v>18</v>
      </c>
      <c r="AD17" s="5">
        <v>0</v>
      </c>
      <c r="AE17" s="6">
        <v>2</v>
      </c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>
        <v>0</v>
      </c>
      <c r="AA18" s="26">
        <v>1000</v>
      </c>
      <c r="AB18" s="26">
        <v>0</v>
      </c>
      <c r="AC18" s="26">
        <v>18</v>
      </c>
      <c r="AD18" s="26">
        <v>0</v>
      </c>
      <c r="AE18" s="69">
        <v>2</v>
      </c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>
        <v>1241</v>
      </c>
      <c r="K19" s="11">
        <v>1296</v>
      </c>
      <c r="L19" s="11">
        <v>6</v>
      </c>
      <c r="M19" s="11">
        <v>12</v>
      </c>
      <c r="N19" s="11">
        <v>0</v>
      </c>
      <c r="O19" s="12">
        <v>2</v>
      </c>
      <c r="Q19" s="66">
        <v>3</v>
      </c>
      <c r="R19" s="10">
        <v>1296</v>
      </c>
      <c r="S19" s="11">
        <v>1241</v>
      </c>
      <c r="T19" s="11">
        <v>12</v>
      </c>
      <c r="U19" s="11">
        <v>6</v>
      </c>
      <c r="V19" s="11">
        <v>2</v>
      </c>
      <c r="W19" s="12">
        <v>0</v>
      </c>
      <c r="Y19" s="66">
        <v>3</v>
      </c>
      <c r="Z19" s="10">
        <v>0</v>
      </c>
      <c r="AA19" s="11">
        <v>1000</v>
      </c>
      <c r="AB19" s="11">
        <v>0</v>
      </c>
      <c r="AC19" s="11">
        <v>18</v>
      </c>
      <c r="AD19" s="11">
        <v>0</v>
      </c>
      <c r="AE19" s="12">
        <v>2</v>
      </c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>
        <v>0</v>
      </c>
      <c r="AA20" s="11">
        <v>1000</v>
      </c>
      <c r="AB20" s="11">
        <v>0</v>
      </c>
      <c r="AC20" s="11">
        <v>18</v>
      </c>
      <c r="AD20" s="11">
        <v>0</v>
      </c>
      <c r="AE20" s="12">
        <v>2</v>
      </c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>
        <v>0</v>
      </c>
      <c r="AA21" s="11">
        <v>1000</v>
      </c>
      <c r="AB21" s="11">
        <v>0</v>
      </c>
      <c r="AC21" s="11">
        <v>18</v>
      </c>
      <c r="AD21" s="11">
        <v>0</v>
      </c>
      <c r="AE21" s="12">
        <v>2</v>
      </c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>
        <v>0</v>
      </c>
      <c r="AA22" s="11">
        <v>1000</v>
      </c>
      <c r="AB22" s="11">
        <v>0</v>
      </c>
      <c r="AC22" s="11">
        <v>18</v>
      </c>
      <c r="AD22" s="11">
        <v>0</v>
      </c>
      <c r="AE22" s="12">
        <v>2</v>
      </c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>
        <v>1094</v>
      </c>
      <c r="S23" s="11">
        <v>1294</v>
      </c>
      <c r="T23" s="11">
        <v>6</v>
      </c>
      <c r="U23" s="11">
        <v>12</v>
      </c>
      <c r="V23" s="11">
        <v>0</v>
      </c>
      <c r="W23" s="12">
        <v>2</v>
      </c>
      <c r="Y23" s="66">
        <v>7</v>
      </c>
      <c r="Z23" s="10">
        <v>0</v>
      </c>
      <c r="AA23" s="11">
        <v>1000</v>
      </c>
      <c r="AB23" s="11">
        <v>0</v>
      </c>
      <c r="AC23" s="11">
        <v>18</v>
      </c>
      <c r="AD23" s="11">
        <v>0</v>
      </c>
      <c r="AE23" s="12">
        <v>2</v>
      </c>
    </row>
    <row r="24" spans="1:31" ht="12.75" customHeight="1">
      <c r="A24" s="66">
        <v>8</v>
      </c>
      <c r="B24" s="10">
        <v>1164</v>
      </c>
      <c r="C24" s="11">
        <v>1257</v>
      </c>
      <c r="D24" s="11">
        <v>6</v>
      </c>
      <c r="E24" s="11">
        <v>12</v>
      </c>
      <c r="F24" s="11">
        <v>0</v>
      </c>
      <c r="G24" s="12">
        <v>2</v>
      </c>
      <c r="I24" s="66">
        <v>8</v>
      </c>
      <c r="J24" s="10">
        <v>1006</v>
      </c>
      <c r="K24" s="11">
        <v>1067</v>
      </c>
      <c r="L24" s="11">
        <v>4</v>
      </c>
      <c r="M24" s="11">
        <v>14</v>
      </c>
      <c r="N24" s="11">
        <v>0</v>
      </c>
      <c r="O24" s="12">
        <v>2</v>
      </c>
      <c r="Q24" s="66">
        <v>8</v>
      </c>
      <c r="R24" s="10">
        <v>1194</v>
      </c>
      <c r="S24" s="11">
        <v>1290</v>
      </c>
      <c r="T24" s="11">
        <v>8</v>
      </c>
      <c r="U24" s="11">
        <v>10</v>
      </c>
      <c r="V24" s="11">
        <v>0</v>
      </c>
      <c r="W24" s="12">
        <v>2</v>
      </c>
      <c r="Y24" s="66">
        <v>8</v>
      </c>
      <c r="Z24" s="10">
        <v>0</v>
      </c>
      <c r="AA24" s="11">
        <v>1000</v>
      </c>
      <c r="AB24" s="11">
        <v>0</v>
      </c>
      <c r="AC24" s="11">
        <v>18</v>
      </c>
      <c r="AD24" s="11">
        <v>0</v>
      </c>
      <c r="AE24" s="12">
        <v>2</v>
      </c>
    </row>
    <row r="25" spans="1:31" ht="12.75" customHeight="1">
      <c r="A25" s="66">
        <v>9</v>
      </c>
      <c r="B25" s="10">
        <v>1186</v>
      </c>
      <c r="C25" s="11">
        <v>1075</v>
      </c>
      <c r="D25" s="11">
        <v>14</v>
      </c>
      <c r="E25" s="11">
        <v>4</v>
      </c>
      <c r="F25" s="11">
        <v>2</v>
      </c>
      <c r="G25" s="12">
        <v>0</v>
      </c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>
        <v>1133</v>
      </c>
      <c r="S25" s="11">
        <v>1042</v>
      </c>
      <c r="T25" s="11">
        <v>10</v>
      </c>
      <c r="U25" s="11">
        <v>8</v>
      </c>
      <c r="V25" s="11">
        <v>2</v>
      </c>
      <c r="W25" s="12">
        <v>0</v>
      </c>
      <c r="Y25" s="66">
        <v>9</v>
      </c>
      <c r="Z25" s="10">
        <v>0</v>
      </c>
      <c r="AA25" s="11">
        <v>1000</v>
      </c>
      <c r="AB25" s="11">
        <v>0</v>
      </c>
      <c r="AC25" s="11">
        <v>18</v>
      </c>
      <c r="AD25" s="11">
        <v>0</v>
      </c>
      <c r="AE25" s="12">
        <v>2</v>
      </c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>
        <v>1000</v>
      </c>
      <c r="K26" s="11">
        <v>0</v>
      </c>
      <c r="L26" s="11">
        <v>18</v>
      </c>
      <c r="M26" s="11">
        <v>0</v>
      </c>
      <c r="N26" s="11">
        <v>2</v>
      </c>
      <c r="O26" s="12">
        <v>0</v>
      </c>
      <c r="Q26" s="66">
        <v>10</v>
      </c>
      <c r="R26" s="10">
        <v>1151</v>
      </c>
      <c r="S26" s="11">
        <v>974</v>
      </c>
      <c r="T26" s="11">
        <v>14</v>
      </c>
      <c r="U26" s="11">
        <v>4</v>
      </c>
      <c r="V26" s="11">
        <v>2</v>
      </c>
      <c r="W26" s="12">
        <v>0</v>
      </c>
      <c r="Y26" s="66">
        <v>10</v>
      </c>
      <c r="Z26" s="10">
        <v>0</v>
      </c>
      <c r="AA26" s="11">
        <v>1000</v>
      </c>
      <c r="AB26" s="11">
        <v>0</v>
      </c>
      <c r="AC26" s="11">
        <v>18</v>
      </c>
      <c r="AD26" s="11">
        <v>0</v>
      </c>
      <c r="AE26" s="12">
        <v>2</v>
      </c>
    </row>
    <row r="27" spans="1:31" ht="12.75" customHeight="1">
      <c r="A27" s="66">
        <v>11</v>
      </c>
      <c r="B27" s="10">
        <v>1000</v>
      </c>
      <c r="C27" s="11">
        <v>0</v>
      </c>
      <c r="D27" s="11">
        <v>18</v>
      </c>
      <c r="E27" s="11">
        <v>0</v>
      </c>
      <c r="F27" s="11">
        <v>2</v>
      </c>
      <c r="G27" s="12">
        <v>0</v>
      </c>
      <c r="I27" s="66">
        <v>11</v>
      </c>
      <c r="J27" s="10">
        <v>1199</v>
      </c>
      <c r="K27" s="11">
        <v>1241</v>
      </c>
      <c r="L27" s="11">
        <v>8</v>
      </c>
      <c r="M27" s="11">
        <v>10</v>
      </c>
      <c r="N27" s="11">
        <v>0</v>
      </c>
      <c r="O27" s="12">
        <v>2</v>
      </c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>
        <v>0</v>
      </c>
      <c r="AA27" s="11">
        <v>1000</v>
      </c>
      <c r="AB27" s="11">
        <v>0</v>
      </c>
      <c r="AC27" s="11">
        <v>18</v>
      </c>
      <c r="AD27" s="11">
        <v>0</v>
      </c>
      <c r="AE27" s="12">
        <v>2</v>
      </c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1000</v>
      </c>
      <c r="S28" s="11">
        <v>0</v>
      </c>
      <c r="T28" s="11">
        <v>18</v>
      </c>
      <c r="U28" s="11">
        <v>0</v>
      </c>
      <c r="V28" s="11">
        <v>2</v>
      </c>
      <c r="W28" s="12">
        <v>0</v>
      </c>
      <c r="Y28" s="66">
        <v>12</v>
      </c>
      <c r="Z28" s="10">
        <v>0</v>
      </c>
      <c r="AA28" s="11">
        <v>1000</v>
      </c>
      <c r="AB28" s="11">
        <v>0</v>
      </c>
      <c r="AC28" s="11">
        <v>18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0</v>
      </c>
      <c r="AA29" s="11">
        <v>1000</v>
      </c>
      <c r="AB29" s="11">
        <v>0</v>
      </c>
      <c r="AC29" s="11">
        <v>18</v>
      </c>
      <c r="AD29" s="11">
        <v>0</v>
      </c>
      <c r="AE29" s="12">
        <v>2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0</v>
      </c>
      <c r="AA30" s="11">
        <v>1000</v>
      </c>
      <c r="AB30" s="11">
        <v>0</v>
      </c>
      <c r="AC30" s="11">
        <v>18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>
        <v>0</v>
      </c>
      <c r="AA31" s="11">
        <v>1000</v>
      </c>
      <c r="AB31" s="11">
        <v>0</v>
      </c>
      <c r="AC31" s="11">
        <v>18</v>
      </c>
      <c r="AD31" s="11">
        <v>0</v>
      </c>
      <c r="AE31" s="12">
        <v>2</v>
      </c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>
        <v>1040</v>
      </c>
      <c r="K32" s="11">
        <v>1062</v>
      </c>
      <c r="L32" s="11">
        <v>9</v>
      </c>
      <c r="M32" s="11">
        <v>9</v>
      </c>
      <c r="N32" s="11">
        <v>1</v>
      </c>
      <c r="O32" s="12">
        <v>1</v>
      </c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0</v>
      </c>
      <c r="AA32" s="11">
        <v>1000</v>
      </c>
      <c r="AB32" s="11">
        <v>0</v>
      </c>
      <c r="AC32" s="11">
        <v>18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>
        <v>0</v>
      </c>
      <c r="AA33" s="11">
        <v>1000</v>
      </c>
      <c r="AB33" s="11">
        <v>0</v>
      </c>
      <c r="AC33" s="11">
        <v>18</v>
      </c>
      <c r="AD33" s="11">
        <v>0</v>
      </c>
      <c r="AE33" s="12">
        <v>2</v>
      </c>
    </row>
    <row r="34" spans="1:31" ht="12.75" customHeight="1">
      <c r="A34" s="66">
        <v>18</v>
      </c>
      <c r="B34" s="10">
        <v>1194</v>
      </c>
      <c r="C34" s="11">
        <v>1233</v>
      </c>
      <c r="D34" s="11">
        <v>7</v>
      </c>
      <c r="E34" s="11">
        <v>11</v>
      </c>
      <c r="F34" s="11">
        <v>0</v>
      </c>
      <c r="G34" s="12">
        <v>2</v>
      </c>
      <c r="I34" s="66">
        <v>18</v>
      </c>
      <c r="J34" s="10">
        <v>1070</v>
      </c>
      <c r="K34" s="11">
        <v>1090</v>
      </c>
      <c r="L34" s="11">
        <v>6</v>
      </c>
      <c r="M34" s="11">
        <v>12</v>
      </c>
      <c r="N34" s="11">
        <v>0</v>
      </c>
      <c r="O34" s="12">
        <v>2</v>
      </c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>
        <v>0</v>
      </c>
      <c r="AA34" s="11">
        <v>1000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66">
        <v>19</v>
      </c>
      <c r="B35" s="10">
        <v>1155</v>
      </c>
      <c r="C35" s="11">
        <v>1167</v>
      </c>
      <c r="D35" s="11">
        <v>8</v>
      </c>
      <c r="E35" s="11">
        <v>10</v>
      </c>
      <c r="F35" s="11">
        <v>0</v>
      </c>
      <c r="G35" s="12">
        <v>2</v>
      </c>
      <c r="I35" s="66">
        <v>19</v>
      </c>
      <c r="J35" s="10">
        <v>1160</v>
      </c>
      <c r="K35" s="11">
        <v>1061</v>
      </c>
      <c r="L35" s="11">
        <v>9</v>
      </c>
      <c r="M35" s="11">
        <v>9</v>
      </c>
      <c r="N35" s="11">
        <v>1</v>
      </c>
      <c r="O35" s="12">
        <v>1</v>
      </c>
      <c r="Q35" s="66">
        <v>19</v>
      </c>
      <c r="R35" s="10">
        <v>1129</v>
      </c>
      <c r="S35" s="11">
        <v>1284</v>
      </c>
      <c r="T35" s="11">
        <v>6</v>
      </c>
      <c r="U35" s="11">
        <v>12</v>
      </c>
      <c r="V35" s="11">
        <v>0</v>
      </c>
      <c r="W35" s="12">
        <v>2</v>
      </c>
      <c r="Y35" s="66">
        <v>19</v>
      </c>
      <c r="Z35" s="10">
        <v>0</v>
      </c>
      <c r="AA35" s="11">
        <v>1000</v>
      </c>
      <c r="AB35" s="11">
        <v>0</v>
      </c>
      <c r="AC35" s="11">
        <v>18</v>
      </c>
      <c r="AD35" s="11">
        <v>0</v>
      </c>
      <c r="AE35" s="12">
        <v>2</v>
      </c>
    </row>
    <row r="36" spans="1:31" ht="12.75" customHeight="1">
      <c r="A36" s="66">
        <v>20</v>
      </c>
      <c r="B36" s="10">
        <v>1247</v>
      </c>
      <c r="C36" s="11">
        <v>1029</v>
      </c>
      <c r="D36" s="11">
        <v>16</v>
      </c>
      <c r="E36" s="11">
        <v>2</v>
      </c>
      <c r="F36" s="11">
        <v>2</v>
      </c>
      <c r="G36" s="12">
        <v>0</v>
      </c>
      <c r="I36" s="66">
        <v>20</v>
      </c>
      <c r="J36" s="10">
        <v>997</v>
      </c>
      <c r="K36" s="11">
        <v>866</v>
      </c>
      <c r="L36" s="11">
        <v>14</v>
      </c>
      <c r="M36" s="11">
        <v>4</v>
      </c>
      <c r="N36" s="11">
        <v>2</v>
      </c>
      <c r="O36" s="12">
        <v>0</v>
      </c>
      <c r="Q36" s="66">
        <v>20</v>
      </c>
      <c r="R36" s="10">
        <v>958</v>
      </c>
      <c r="S36" s="11">
        <v>1048</v>
      </c>
      <c r="T36" s="11">
        <v>4</v>
      </c>
      <c r="U36" s="11">
        <v>14</v>
      </c>
      <c r="V36" s="11">
        <v>0</v>
      </c>
      <c r="W36" s="12">
        <v>2</v>
      </c>
      <c r="Y36" s="66">
        <v>20</v>
      </c>
      <c r="Z36" s="10">
        <v>0</v>
      </c>
      <c r="AA36" s="11">
        <v>1000</v>
      </c>
      <c r="AB36" s="11">
        <v>0</v>
      </c>
      <c r="AC36" s="11">
        <v>18</v>
      </c>
      <c r="AD36" s="11">
        <v>0</v>
      </c>
      <c r="AE36" s="12">
        <v>2</v>
      </c>
    </row>
    <row r="37" spans="1:31" ht="12.75" customHeight="1">
      <c r="A37" s="66">
        <v>21</v>
      </c>
      <c r="B37" s="10">
        <v>1272</v>
      </c>
      <c r="C37" s="11">
        <v>1028</v>
      </c>
      <c r="D37" s="11">
        <v>17</v>
      </c>
      <c r="E37" s="11">
        <v>1</v>
      </c>
      <c r="F37" s="11">
        <v>2</v>
      </c>
      <c r="G37" s="12">
        <v>0</v>
      </c>
      <c r="I37" s="66">
        <v>21</v>
      </c>
      <c r="J37" s="10">
        <v>1000</v>
      </c>
      <c r="K37" s="11">
        <v>0</v>
      </c>
      <c r="L37" s="11">
        <v>18</v>
      </c>
      <c r="M37" s="11">
        <v>0</v>
      </c>
      <c r="N37" s="11">
        <v>2</v>
      </c>
      <c r="O37" s="12">
        <v>0</v>
      </c>
      <c r="Q37" s="66">
        <v>21</v>
      </c>
      <c r="R37" s="10">
        <v>1042</v>
      </c>
      <c r="S37" s="11">
        <v>1101</v>
      </c>
      <c r="T37" s="92">
        <v>6</v>
      </c>
      <c r="U37" s="102">
        <v>12</v>
      </c>
      <c r="V37" s="11">
        <v>0</v>
      </c>
      <c r="W37" s="12">
        <v>2</v>
      </c>
      <c r="Y37" s="66">
        <v>21</v>
      </c>
      <c r="Z37" s="10">
        <v>0</v>
      </c>
      <c r="AA37" s="11">
        <v>1000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22</v>
      </c>
      <c r="B38" s="10">
        <v>1000</v>
      </c>
      <c r="C38" s="11">
        <v>0</v>
      </c>
      <c r="D38" s="11">
        <v>18</v>
      </c>
      <c r="E38" s="11">
        <v>0</v>
      </c>
      <c r="F38" s="11">
        <v>2</v>
      </c>
      <c r="G38" s="12">
        <v>0</v>
      </c>
      <c r="I38" s="66">
        <v>22</v>
      </c>
      <c r="J38" s="10">
        <v>1081</v>
      </c>
      <c r="K38" s="11">
        <v>1155</v>
      </c>
      <c r="L38" s="11">
        <v>8</v>
      </c>
      <c r="M38" s="11">
        <v>10</v>
      </c>
      <c r="N38" s="11">
        <v>0</v>
      </c>
      <c r="O38" s="12">
        <v>2</v>
      </c>
      <c r="Q38" s="66">
        <v>22</v>
      </c>
      <c r="R38" s="10">
        <v>1119</v>
      </c>
      <c r="S38" s="11">
        <v>1011</v>
      </c>
      <c r="T38" s="11">
        <v>13</v>
      </c>
      <c r="U38" s="11">
        <v>5</v>
      </c>
      <c r="V38" s="11">
        <v>2</v>
      </c>
      <c r="W38" s="12">
        <v>0</v>
      </c>
      <c r="Y38" s="66">
        <v>22</v>
      </c>
      <c r="Z38" s="10">
        <v>0</v>
      </c>
      <c r="AA38" s="11">
        <v>1000</v>
      </c>
      <c r="AB38" s="11">
        <v>0</v>
      </c>
      <c r="AC38" s="11">
        <v>18</v>
      </c>
      <c r="AD38" s="11">
        <v>0</v>
      </c>
      <c r="AE38" s="12">
        <v>2</v>
      </c>
    </row>
    <row r="39" spans="1:31" ht="12.75" customHeight="1" thickBot="1">
      <c r="A39" s="14"/>
      <c r="B39" s="8">
        <f aca="true" t="shared" si="1" ref="B39:G39">SUM(B17:B38)</f>
        <v>21312</v>
      </c>
      <c r="C39" s="8">
        <f t="shared" si="1"/>
        <v>16969</v>
      </c>
      <c r="D39" s="8">
        <f t="shared" si="1"/>
        <v>234</v>
      </c>
      <c r="E39" s="8">
        <f t="shared" si="1"/>
        <v>90</v>
      </c>
      <c r="F39" s="8">
        <f t="shared" si="1"/>
        <v>30</v>
      </c>
      <c r="G39" s="8">
        <f t="shared" si="1"/>
        <v>6</v>
      </c>
      <c r="I39" s="14"/>
      <c r="J39" s="8">
        <f aca="true" t="shared" si="2" ref="J39:O39">SUM(J17:J38)</f>
        <v>15223</v>
      </c>
      <c r="K39" s="8">
        <f t="shared" si="2"/>
        <v>13660</v>
      </c>
      <c r="L39" s="8">
        <f t="shared" si="2"/>
        <v>128</v>
      </c>
      <c r="M39" s="8">
        <f t="shared" si="2"/>
        <v>124</v>
      </c>
      <c r="N39" s="8">
        <f t="shared" si="2"/>
        <v>10</v>
      </c>
      <c r="O39" s="8">
        <f t="shared" si="2"/>
        <v>18</v>
      </c>
      <c r="Q39" s="14"/>
      <c r="R39" s="8">
        <f aca="true" t="shared" si="3" ref="R39:W39">SUM(R17:R38)</f>
        <v>22573</v>
      </c>
      <c r="S39" s="8">
        <f t="shared" si="3"/>
        <v>21022</v>
      </c>
      <c r="T39" s="8">
        <f t="shared" si="3"/>
        <v>213</v>
      </c>
      <c r="U39" s="8">
        <f t="shared" si="3"/>
        <v>167</v>
      </c>
      <c r="V39" s="8">
        <f t="shared" si="3"/>
        <v>22</v>
      </c>
      <c r="W39" s="8">
        <f t="shared" si="3"/>
        <v>20</v>
      </c>
      <c r="Y39" s="14"/>
      <c r="Z39" s="8">
        <f aca="true" t="shared" si="4" ref="Z39:AE39">SUM(Z17:Z38)</f>
        <v>0</v>
      </c>
      <c r="AA39" s="8">
        <f t="shared" si="4"/>
        <v>22000</v>
      </c>
      <c r="AB39" s="8">
        <f t="shared" si="4"/>
        <v>0</v>
      </c>
      <c r="AC39" s="8">
        <f t="shared" si="4"/>
        <v>396</v>
      </c>
      <c r="AD39" s="8">
        <f t="shared" si="4"/>
        <v>0</v>
      </c>
      <c r="AE39" s="8">
        <f t="shared" si="4"/>
        <v>44</v>
      </c>
    </row>
    <row r="40" spans="1:31" ht="12.75" customHeight="1" thickBot="1">
      <c r="A40" s="90" t="s">
        <v>0</v>
      </c>
      <c r="B40" s="110" t="s">
        <v>18</v>
      </c>
      <c r="C40" s="111"/>
      <c r="D40" s="111"/>
      <c r="E40" s="111"/>
      <c r="F40" s="111"/>
      <c r="G40" s="112"/>
      <c r="I40" s="3" t="s">
        <v>0</v>
      </c>
      <c r="J40" s="110" t="s">
        <v>26</v>
      </c>
      <c r="K40" s="111"/>
      <c r="L40" s="111"/>
      <c r="M40" s="111"/>
      <c r="N40" s="111"/>
      <c r="O40" s="112"/>
      <c r="Q40" s="3" t="s">
        <v>0</v>
      </c>
      <c r="R40" s="110" t="s">
        <v>23</v>
      </c>
      <c r="S40" s="111"/>
      <c r="T40" s="111"/>
      <c r="U40" s="111"/>
      <c r="V40" s="111"/>
      <c r="W40" s="112"/>
      <c r="Y40" s="3" t="s">
        <v>0</v>
      </c>
      <c r="Z40" s="110" t="s">
        <v>17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>
        <v>1015</v>
      </c>
      <c r="C41" s="26">
        <v>1048</v>
      </c>
      <c r="D41" s="26">
        <v>6</v>
      </c>
      <c r="E41" s="26">
        <v>12</v>
      </c>
      <c r="F41" s="26">
        <v>0</v>
      </c>
      <c r="G41" s="69">
        <v>2</v>
      </c>
      <c r="I41" s="65">
        <v>1</v>
      </c>
      <c r="J41" s="91">
        <v>1048</v>
      </c>
      <c r="K41" s="26">
        <v>1015</v>
      </c>
      <c r="L41" s="26">
        <v>12</v>
      </c>
      <c r="M41" s="26">
        <v>6</v>
      </c>
      <c r="N41" s="26">
        <v>2</v>
      </c>
      <c r="O41" s="69">
        <v>0</v>
      </c>
      <c r="Q41" s="65">
        <v>1</v>
      </c>
      <c r="R41" s="91">
        <v>947</v>
      </c>
      <c r="S41" s="26">
        <v>1178</v>
      </c>
      <c r="T41" s="26">
        <v>4</v>
      </c>
      <c r="U41" s="26">
        <v>14</v>
      </c>
      <c r="V41" s="26">
        <v>0</v>
      </c>
      <c r="W41" s="69">
        <v>2</v>
      </c>
      <c r="Y41" s="65">
        <v>1</v>
      </c>
      <c r="Z41" s="91">
        <v>1178</v>
      </c>
      <c r="AA41" s="26">
        <v>947</v>
      </c>
      <c r="AB41" s="26">
        <v>14</v>
      </c>
      <c r="AC41" s="26">
        <v>4</v>
      </c>
      <c r="AD41" s="26">
        <v>2</v>
      </c>
      <c r="AE41" s="69">
        <v>0</v>
      </c>
    </row>
    <row r="42" spans="1:31" ht="12.75" customHeight="1">
      <c r="A42" s="94">
        <v>2</v>
      </c>
      <c r="B42" s="91">
        <v>1000</v>
      </c>
      <c r="C42" s="26">
        <v>0</v>
      </c>
      <c r="D42" s="26">
        <v>18</v>
      </c>
      <c r="E42" s="26">
        <v>0</v>
      </c>
      <c r="F42" s="26">
        <v>2</v>
      </c>
      <c r="G42" s="69">
        <v>0</v>
      </c>
      <c r="I42" s="94">
        <v>2</v>
      </c>
      <c r="J42" s="91">
        <v>944</v>
      </c>
      <c r="K42" s="26">
        <v>1004</v>
      </c>
      <c r="L42" s="26">
        <v>10</v>
      </c>
      <c r="M42" s="26">
        <v>8</v>
      </c>
      <c r="N42" s="26">
        <v>2</v>
      </c>
      <c r="O42" s="69">
        <v>0</v>
      </c>
      <c r="Q42" s="94">
        <v>2</v>
      </c>
      <c r="R42" s="91">
        <v>1004</v>
      </c>
      <c r="S42" s="26">
        <v>944</v>
      </c>
      <c r="T42" s="26">
        <v>8</v>
      </c>
      <c r="U42" s="26">
        <v>10</v>
      </c>
      <c r="V42" s="26">
        <v>0</v>
      </c>
      <c r="W42" s="69">
        <v>2</v>
      </c>
      <c r="Y42" s="94">
        <v>2</v>
      </c>
      <c r="Z42" s="91">
        <v>1165</v>
      </c>
      <c r="AA42" s="26">
        <v>1039</v>
      </c>
      <c r="AB42" s="26">
        <v>12</v>
      </c>
      <c r="AC42" s="26">
        <v>6</v>
      </c>
      <c r="AD42" s="26">
        <v>2</v>
      </c>
      <c r="AE42" s="69">
        <v>0</v>
      </c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>
        <v>1000</v>
      </c>
      <c r="S43" s="26">
        <v>0</v>
      </c>
      <c r="T43" s="26">
        <v>18</v>
      </c>
      <c r="U43" s="26">
        <v>0</v>
      </c>
      <c r="V43" s="26">
        <v>2</v>
      </c>
      <c r="W43" s="69">
        <v>0</v>
      </c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>
        <v>1067</v>
      </c>
      <c r="K48" s="26">
        <v>1006</v>
      </c>
      <c r="L48" s="26">
        <v>14</v>
      </c>
      <c r="M48" s="26">
        <v>4</v>
      </c>
      <c r="N48" s="26">
        <v>2</v>
      </c>
      <c r="O48" s="69">
        <v>0</v>
      </c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>
        <v>1000</v>
      </c>
      <c r="AA48" s="26">
        <v>0</v>
      </c>
      <c r="AB48" s="26">
        <v>18</v>
      </c>
      <c r="AC48" s="26">
        <v>0</v>
      </c>
      <c r="AD48" s="26">
        <v>2</v>
      </c>
      <c r="AE48" s="69">
        <v>0</v>
      </c>
    </row>
    <row r="49" spans="1:31" ht="12.75" customHeight="1">
      <c r="A49" s="94">
        <v>9</v>
      </c>
      <c r="B49" s="91">
        <v>1125</v>
      </c>
      <c r="C49" s="26">
        <v>1204</v>
      </c>
      <c r="D49" s="26">
        <v>8</v>
      </c>
      <c r="E49" s="26">
        <v>10</v>
      </c>
      <c r="F49" s="26">
        <v>0</v>
      </c>
      <c r="G49" s="69">
        <v>2</v>
      </c>
      <c r="I49" s="94">
        <v>9</v>
      </c>
      <c r="J49" s="91">
        <v>1000</v>
      </c>
      <c r="K49" s="26">
        <v>0</v>
      </c>
      <c r="L49" s="26">
        <v>18</v>
      </c>
      <c r="M49" s="26">
        <v>0</v>
      </c>
      <c r="N49" s="26">
        <v>2</v>
      </c>
      <c r="O49" s="69">
        <v>0</v>
      </c>
      <c r="Q49" s="94">
        <v>9</v>
      </c>
      <c r="R49" s="91">
        <v>1040</v>
      </c>
      <c r="S49" s="26">
        <v>1279</v>
      </c>
      <c r="T49" s="26">
        <v>4</v>
      </c>
      <c r="U49" s="26">
        <v>14</v>
      </c>
      <c r="V49" s="26">
        <v>0</v>
      </c>
      <c r="W49" s="69">
        <v>2</v>
      </c>
      <c r="Y49" s="94">
        <v>9</v>
      </c>
      <c r="Z49" s="91">
        <v>1075</v>
      </c>
      <c r="AA49" s="26">
        <v>1186</v>
      </c>
      <c r="AB49" s="26">
        <v>4</v>
      </c>
      <c r="AC49" s="26">
        <v>14</v>
      </c>
      <c r="AD49" s="26">
        <v>0</v>
      </c>
      <c r="AE49" s="69">
        <v>2</v>
      </c>
    </row>
    <row r="50" spans="1:31" ht="12.75" customHeight="1">
      <c r="A50" s="94">
        <v>10</v>
      </c>
      <c r="B50" s="91">
        <v>1039</v>
      </c>
      <c r="C50" s="26">
        <v>1178</v>
      </c>
      <c r="D50" s="26">
        <v>6</v>
      </c>
      <c r="E50" s="26">
        <v>12</v>
      </c>
      <c r="F50" s="26">
        <v>0</v>
      </c>
      <c r="G50" s="69">
        <v>2</v>
      </c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>
        <v>977</v>
      </c>
      <c r="S50" s="26">
        <v>1187</v>
      </c>
      <c r="T50" s="26">
        <v>2</v>
      </c>
      <c r="U50" s="26">
        <v>16</v>
      </c>
      <c r="V50" s="26">
        <v>0</v>
      </c>
      <c r="W50" s="69">
        <v>2</v>
      </c>
      <c r="Y50" s="94">
        <v>10</v>
      </c>
      <c r="Z50" s="91">
        <v>974</v>
      </c>
      <c r="AA50" s="26">
        <v>1151</v>
      </c>
      <c r="AB50" s="26">
        <v>4</v>
      </c>
      <c r="AC50" s="26">
        <v>14</v>
      </c>
      <c r="AD50" s="26">
        <v>0</v>
      </c>
      <c r="AE50" s="69">
        <v>2</v>
      </c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1000</v>
      </c>
      <c r="C53" s="26">
        <v>0</v>
      </c>
      <c r="D53" s="26">
        <v>18</v>
      </c>
      <c r="E53" s="26">
        <v>0</v>
      </c>
      <c r="F53" s="26">
        <v>2</v>
      </c>
      <c r="G53" s="69">
        <v>0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1000</v>
      </c>
      <c r="S54" s="11">
        <v>0</v>
      </c>
      <c r="T54" s="11">
        <v>18</v>
      </c>
      <c r="U54" s="11">
        <v>0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1062</v>
      </c>
      <c r="C56" s="11">
        <v>1040</v>
      </c>
      <c r="D56" s="26">
        <v>9</v>
      </c>
      <c r="E56" s="26">
        <v>9</v>
      </c>
      <c r="F56" s="26">
        <v>1</v>
      </c>
      <c r="G56" s="12">
        <v>1</v>
      </c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02"/>
      <c r="AB57" s="102"/>
      <c r="AC57" s="102"/>
      <c r="AD57" s="11"/>
      <c r="AE57" s="12"/>
    </row>
    <row r="58" spans="1:31" ht="12.75" customHeight="1">
      <c r="A58" s="94">
        <v>18</v>
      </c>
      <c r="B58" s="92">
        <v>1017</v>
      </c>
      <c r="C58" s="11">
        <v>1180</v>
      </c>
      <c r="D58" s="11">
        <v>4</v>
      </c>
      <c r="E58" s="11">
        <v>14</v>
      </c>
      <c r="F58" s="11">
        <v>0</v>
      </c>
      <c r="G58" s="12">
        <v>2</v>
      </c>
      <c r="I58" s="94">
        <v>18</v>
      </c>
      <c r="J58" s="92">
        <v>1043</v>
      </c>
      <c r="K58" s="11">
        <v>1185</v>
      </c>
      <c r="L58" s="11">
        <v>4</v>
      </c>
      <c r="M58" s="11">
        <v>14</v>
      </c>
      <c r="N58" s="11">
        <v>0</v>
      </c>
      <c r="O58" s="12">
        <v>2</v>
      </c>
      <c r="Q58" s="94">
        <v>18</v>
      </c>
      <c r="R58" s="92">
        <v>1090</v>
      </c>
      <c r="S58" s="11">
        <v>1070</v>
      </c>
      <c r="T58" s="11">
        <v>12</v>
      </c>
      <c r="U58" s="11">
        <v>6</v>
      </c>
      <c r="V58" s="11">
        <v>2</v>
      </c>
      <c r="W58" s="12">
        <v>0</v>
      </c>
      <c r="Y58" s="94">
        <v>18</v>
      </c>
      <c r="Z58" s="92">
        <v>1185</v>
      </c>
      <c r="AA58" s="11">
        <v>1043</v>
      </c>
      <c r="AB58" s="11">
        <v>14</v>
      </c>
      <c r="AC58" s="11">
        <v>4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1020</v>
      </c>
      <c r="C59" s="11">
        <v>1294</v>
      </c>
      <c r="D59" s="11">
        <v>4</v>
      </c>
      <c r="E59" s="11">
        <v>14</v>
      </c>
      <c r="F59" s="11">
        <v>0</v>
      </c>
      <c r="G59" s="12">
        <v>2</v>
      </c>
      <c r="I59" s="94">
        <v>19</v>
      </c>
      <c r="J59" s="92">
        <v>1061</v>
      </c>
      <c r="K59" s="11">
        <v>1160</v>
      </c>
      <c r="L59" s="11">
        <v>9</v>
      </c>
      <c r="M59" s="11">
        <v>9</v>
      </c>
      <c r="N59" s="11">
        <v>1</v>
      </c>
      <c r="O59" s="12">
        <v>1</v>
      </c>
      <c r="Q59" s="94">
        <v>19</v>
      </c>
      <c r="R59" s="92">
        <v>1125</v>
      </c>
      <c r="S59" s="11">
        <v>1179</v>
      </c>
      <c r="T59" s="11">
        <v>8</v>
      </c>
      <c r="U59" s="11">
        <v>10</v>
      </c>
      <c r="V59" s="11">
        <v>0</v>
      </c>
      <c r="W59" s="12">
        <v>2</v>
      </c>
      <c r="Y59" s="94">
        <v>19</v>
      </c>
      <c r="Z59" s="92">
        <v>1000</v>
      </c>
      <c r="AA59" s="11">
        <v>0</v>
      </c>
      <c r="AB59" s="11">
        <v>18</v>
      </c>
      <c r="AC59" s="11">
        <v>0</v>
      </c>
      <c r="AD59" s="11">
        <v>2</v>
      </c>
      <c r="AE59" s="12">
        <v>0</v>
      </c>
    </row>
    <row r="60" spans="1:31" ht="12.75" customHeight="1">
      <c r="A60" s="94">
        <v>20</v>
      </c>
      <c r="B60" s="92">
        <v>1122</v>
      </c>
      <c r="C60" s="11">
        <v>1267</v>
      </c>
      <c r="D60" s="11">
        <v>4</v>
      </c>
      <c r="E60" s="11">
        <v>14</v>
      </c>
      <c r="F60" s="11">
        <v>0</v>
      </c>
      <c r="G60" s="12">
        <v>2</v>
      </c>
      <c r="I60" s="94">
        <v>20</v>
      </c>
      <c r="J60" s="92">
        <v>1000</v>
      </c>
      <c r="K60" s="11">
        <v>0</v>
      </c>
      <c r="L60" s="102">
        <v>18</v>
      </c>
      <c r="M60" s="102">
        <v>0</v>
      </c>
      <c r="N60" s="102">
        <v>2</v>
      </c>
      <c r="O60" s="12">
        <v>0</v>
      </c>
      <c r="Q60" s="94">
        <v>20</v>
      </c>
      <c r="R60" s="92">
        <v>1054</v>
      </c>
      <c r="S60" s="11">
        <v>1185</v>
      </c>
      <c r="T60" s="11">
        <v>4</v>
      </c>
      <c r="U60" s="11">
        <v>14</v>
      </c>
      <c r="V60" s="11">
        <v>0</v>
      </c>
      <c r="W60" s="12">
        <v>2</v>
      </c>
      <c r="Y60" s="94">
        <v>20</v>
      </c>
      <c r="Z60" s="92">
        <v>1029</v>
      </c>
      <c r="AA60" s="11">
        <v>1247</v>
      </c>
      <c r="AB60" s="11">
        <v>2</v>
      </c>
      <c r="AC60" s="11">
        <v>16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>
        <v>1028</v>
      </c>
      <c r="K61" s="11">
        <v>1272</v>
      </c>
      <c r="L61" s="11">
        <v>1</v>
      </c>
      <c r="M61" s="11">
        <v>17</v>
      </c>
      <c r="N61" s="11">
        <v>0</v>
      </c>
      <c r="O61" s="12">
        <v>2</v>
      </c>
      <c r="Q61" s="94">
        <v>21</v>
      </c>
      <c r="R61" s="92">
        <v>958</v>
      </c>
      <c r="S61" s="11">
        <v>1151</v>
      </c>
      <c r="T61" s="11">
        <v>2</v>
      </c>
      <c r="U61" s="11">
        <v>16</v>
      </c>
      <c r="V61" s="11">
        <v>0</v>
      </c>
      <c r="W61" s="12">
        <v>2</v>
      </c>
      <c r="Y61" s="94">
        <v>21</v>
      </c>
      <c r="Z61" s="92">
        <v>1101</v>
      </c>
      <c r="AA61" s="102">
        <v>1042</v>
      </c>
      <c r="AB61" s="102">
        <v>12</v>
      </c>
      <c r="AC61" s="102">
        <v>6</v>
      </c>
      <c r="AD61" s="11">
        <v>2</v>
      </c>
      <c r="AE61" s="12">
        <v>0</v>
      </c>
    </row>
    <row r="62" spans="1:31" ht="12.75" customHeight="1" thickBot="1">
      <c r="A62" s="95">
        <v>22</v>
      </c>
      <c r="B62" s="93">
        <v>987</v>
      </c>
      <c r="C62" s="71">
        <v>991</v>
      </c>
      <c r="D62" s="71">
        <v>10</v>
      </c>
      <c r="E62" s="71">
        <v>8</v>
      </c>
      <c r="F62" s="71">
        <v>2</v>
      </c>
      <c r="G62" s="72">
        <v>0</v>
      </c>
      <c r="I62" s="95">
        <v>22</v>
      </c>
      <c r="J62" s="93">
        <v>1011</v>
      </c>
      <c r="K62" s="71">
        <v>1119</v>
      </c>
      <c r="L62" s="71">
        <v>5</v>
      </c>
      <c r="M62" s="71">
        <v>13</v>
      </c>
      <c r="N62" s="71">
        <v>0</v>
      </c>
      <c r="O62" s="72">
        <v>2</v>
      </c>
      <c r="Q62" s="95">
        <v>22</v>
      </c>
      <c r="R62" s="93">
        <v>952</v>
      </c>
      <c r="S62" s="71">
        <v>1093</v>
      </c>
      <c r="T62" s="71">
        <v>4</v>
      </c>
      <c r="U62" s="71">
        <v>14</v>
      </c>
      <c r="V62" s="71">
        <v>0</v>
      </c>
      <c r="W62" s="72">
        <v>2</v>
      </c>
      <c r="Y62" s="95">
        <v>22</v>
      </c>
      <c r="Z62" s="93">
        <v>991</v>
      </c>
      <c r="AA62" s="71">
        <v>987</v>
      </c>
      <c r="AB62" s="71">
        <v>8</v>
      </c>
      <c r="AC62" s="71">
        <v>10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19127</v>
      </c>
      <c r="C63" s="96">
        <f t="shared" si="5"/>
        <v>18556</v>
      </c>
      <c r="D63" s="96">
        <f t="shared" si="5"/>
        <v>153</v>
      </c>
      <c r="E63" s="96">
        <f t="shared" si="5"/>
        <v>189</v>
      </c>
      <c r="F63" s="96">
        <f t="shared" si="5"/>
        <v>15</v>
      </c>
      <c r="G63" s="96">
        <f t="shared" si="5"/>
        <v>23</v>
      </c>
      <c r="I63" s="14"/>
      <c r="J63" s="96">
        <f aca="true" t="shared" si="6" ref="J63:O63">SUM(J41:J62)</f>
        <v>18712</v>
      </c>
      <c r="K63" s="96">
        <f t="shared" si="6"/>
        <v>19019</v>
      </c>
      <c r="L63" s="96">
        <f t="shared" si="6"/>
        <v>136</v>
      </c>
      <c r="M63" s="96">
        <f t="shared" si="6"/>
        <v>206</v>
      </c>
      <c r="N63" s="96">
        <f t="shared" si="6"/>
        <v>13</v>
      </c>
      <c r="O63" s="96">
        <f t="shared" si="6"/>
        <v>25</v>
      </c>
      <c r="Q63" s="14"/>
      <c r="R63" s="96">
        <f aca="true" t="shared" si="7" ref="R63:W63">SUM(R41:R62)</f>
        <v>19777</v>
      </c>
      <c r="S63" s="96">
        <f t="shared" si="7"/>
        <v>19917</v>
      </c>
      <c r="T63" s="96">
        <f t="shared" si="7"/>
        <v>137</v>
      </c>
      <c r="U63" s="96">
        <f t="shared" si="7"/>
        <v>223</v>
      </c>
      <c r="V63" s="96">
        <f t="shared" si="7"/>
        <v>8</v>
      </c>
      <c r="W63" s="96">
        <f t="shared" si="7"/>
        <v>32</v>
      </c>
      <c r="Y63" s="14"/>
      <c r="Z63" s="96">
        <f aca="true" t="shared" si="8" ref="Z63:AE63">SUM(Z41:Z62)</f>
        <v>20529</v>
      </c>
      <c r="AA63" s="96">
        <f t="shared" si="8"/>
        <v>18314</v>
      </c>
      <c r="AB63" s="96">
        <f t="shared" si="8"/>
        <v>196</v>
      </c>
      <c r="AC63" s="96">
        <f t="shared" si="8"/>
        <v>146</v>
      </c>
      <c r="AD63" s="96">
        <f t="shared" si="8"/>
        <v>22</v>
      </c>
      <c r="AE63" s="96">
        <f t="shared" si="8"/>
        <v>16</v>
      </c>
    </row>
    <row r="64" spans="1:31" ht="13.5" thickBot="1">
      <c r="A64" s="3" t="s">
        <v>0</v>
      </c>
      <c r="B64" s="110" t="s">
        <v>20</v>
      </c>
      <c r="C64" s="111"/>
      <c r="D64" s="111"/>
      <c r="E64" s="111"/>
      <c r="F64" s="111"/>
      <c r="G64" s="112"/>
      <c r="I64" s="3" t="s">
        <v>0</v>
      </c>
      <c r="J64" s="110" t="s">
        <v>15</v>
      </c>
      <c r="K64" s="111"/>
      <c r="L64" s="111"/>
      <c r="M64" s="111"/>
      <c r="N64" s="111"/>
      <c r="O64" s="112"/>
      <c r="Q64" s="3" t="s">
        <v>0</v>
      </c>
      <c r="R64" s="110" t="s">
        <v>27</v>
      </c>
      <c r="S64" s="111"/>
      <c r="T64" s="111"/>
      <c r="U64" s="111"/>
      <c r="V64" s="111"/>
      <c r="W64" s="112"/>
      <c r="Y64" s="3" t="s">
        <v>0</v>
      </c>
      <c r="Z64" s="110" t="s">
        <v>14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>
        <v>978</v>
      </c>
      <c r="C65" s="26">
        <v>1142</v>
      </c>
      <c r="D65" s="26">
        <v>2</v>
      </c>
      <c r="E65" s="26">
        <v>16</v>
      </c>
      <c r="F65" s="26">
        <v>0</v>
      </c>
      <c r="G65" s="69">
        <v>2</v>
      </c>
      <c r="I65" s="65">
        <v>1</v>
      </c>
      <c r="J65" s="91">
        <v>1142</v>
      </c>
      <c r="K65" s="26">
        <v>978</v>
      </c>
      <c r="L65" s="26">
        <v>16</v>
      </c>
      <c r="M65" s="26">
        <v>2</v>
      </c>
      <c r="N65" s="26">
        <v>2</v>
      </c>
      <c r="O65" s="69">
        <v>0</v>
      </c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>
        <v>1039</v>
      </c>
      <c r="C66" s="26">
        <v>1165</v>
      </c>
      <c r="D66" s="26">
        <v>6</v>
      </c>
      <c r="E66" s="26">
        <v>12</v>
      </c>
      <c r="F66" s="26">
        <v>0</v>
      </c>
      <c r="G66" s="69">
        <v>2</v>
      </c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>
        <v>1000</v>
      </c>
      <c r="C68" s="26">
        <v>0</v>
      </c>
      <c r="D68" s="26">
        <v>18</v>
      </c>
      <c r="E68" s="26">
        <v>0</v>
      </c>
      <c r="F68" s="26">
        <v>2</v>
      </c>
      <c r="G68" s="69">
        <v>0</v>
      </c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>
        <v>1000</v>
      </c>
      <c r="S69" s="26">
        <v>0</v>
      </c>
      <c r="T69" s="26">
        <v>18</v>
      </c>
      <c r="U69" s="26">
        <v>0</v>
      </c>
      <c r="V69" s="26">
        <v>2</v>
      </c>
      <c r="W69" s="69">
        <v>0</v>
      </c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>
        <v>1000</v>
      </c>
      <c r="AA70" s="26">
        <v>0</v>
      </c>
      <c r="AB70" s="26">
        <v>18</v>
      </c>
      <c r="AC70" s="26">
        <v>0</v>
      </c>
      <c r="AD70" s="26">
        <v>2</v>
      </c>
      <c r="AE70" s="69">
        <v>0</v>
      </c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>
        <v>1000</v>
      </c>
      <c r="K71" s="26">
        <v>0</v>
      </c>
      <c r="L71" s="26">
        <v>18</v>
      </c>
      <c r="M71" s="26">
        <v>0</v>
      </c>
      <c r="N71" s="26">
        <v>2</v>
      </c>
      <c r="O71" s="69">
        <v>0</v>
      </c>
      <c r="Q71" s="94">
        <v>7</v>
      </c>
      <c r="R71" s="91">
        <v>1294</v>
      </c>
      <c r="S71" s="26">
        <v>1094</v>
      </c>
      <c r="T71" s="26">
        <v>12</v>
      </c>
      <c r="U71" s="26">
        <v>6</v>
      </c>
      <c r="V71" s="26">
        <v>2</v>
      </c>
      <c r="W71" s="69">
        <v>0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>
        <v>1257</v>
      </c>
      <c r="K72" s="26">
        <v>1164</v>
      </c>
      <c r="L72" s="26">
        <v>12</v>
      </c>
      <c r="M72" s="26">
        <v>6</v>
      </c>
      <c r="N72" s="26">
        <v>2</v>
      </c>
      <c r="O72" s="69">
        <v>0</v>
      </c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>
        <v>1290</v>
      </c>
      <c r="AA72" s="26">
        <v>1194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>
        <v>1042</v>
      </c>
      <c r="K73" s="26">
        <v>1133</v>
      </c>
      <c r="L73" s="26">
        <v>8</v>
      </c>
      <c r="M73" s="26">
        <v>10</v>
      </c>
      <c r="N73" s="26">
        <v>0</v>
      </c>
      <c r="O73" s="69">
        <v>2</v>
      </c>
      <c r="Q73" s="94">
        <v>9</v>
      </c>
      <c r="R73" s="91">
        <v>1279</v>
      </c>
      <c r="S73" s="26">
        <v>1040</v>
      </c>
      <c r="T73" s="26">
        <v>14</v>
      </c>
      <c r="U73" s="26">
        <v>4</v>
      </c>
      <c r="V73" s="26">
        <v>2</v>
      </c>
      <c r="W73" s="69">
        <v>0</v>
      </c>
      <c r="Y73" s="94">
        <v>9</v>
      </c>
      <c r="Z73" s="91">
        <v>1204</v>
      </c>
      <c r="AA73" s="26">
        <v>1125</v>
      </c>
      <c r="AB73" s="26">
        <v>10</v>
      </c>
      <c r="AC73" s="26">
        <v>8</v>
      </c>
      <c r="AD73" s="26">
        <v>2</v>
      </c>
      <c r="AE73" s="69">
        <v>0</v>
      </c>
    </row>
    <row r="74" spans="1:31" ht="12.75">
      <c r="A74" s="94">
        <v>10</v>
      </c>
      <c r="B74" s="91">
        <v>1150</v>
      </c>
      <c r="C74" s="26">
        <v>1184</v>
      </c>
      <c r="D74" s="26">
        <v>4</v>
      </c>
      <c r="E74" s="26">
        <v>14</v>
      </c>
      <c r="F74" s="26">
        <v>0</v>
      </c>
      <c r="G74" s="69">
        <v>2</v>
      </c>
      <c r="I74" s="94">
        <v>10</v>
      </c>
      <c r="J74" s="91">
        <v>1178</v>
      </c>
      <c r="K74" s="26">
        <v>1039</v>
      </c>
      <c r="L74" s="26">
        <v>12</v>
      </c>
      <c r="M74" s="26">
        <v>6</v>
      </c>
      <c r="N74" s="26">
        <v>2</v>
      </c>
      <c r="O74" s="69">
        <v>0</v>
      </c>
      <c r="Q74" s="94">
        <v>10</v>
      </c>
      <c r="R74" s="91">
        <v>1184</v>
      </c>
      <c r="S74" s="26">
        <v>1050</v>
      </c>
      <c r="T74" s="26">
        <v>14</v>
      </c>
      <c r="U74" s="26">
        <v>4</v>
      </c>
      <c r="V74" s="26">
        <v>2</v>
      </c>
      <c r="W74" s="69">
        <v>0</v>
      </c>
      <c r="Y74" s="94">
        <v>10</v>
      </c>
      <c r="Z74" s="91">
        <v>1187</v>
      </c>
      <c r="AA74" s="26">
        <v>977</v>
      </c>
      <c r="AB74" s="26">
        <v>16</v>
      </c>
      <c r="AC74" s="26">
        <v>2</v>
      </c>
      <c r="AD74" s="26">
        <v>2</v>
      </c>
      <c r="AE74" s="69">
        <v>0</v>
      </c>
    </row>
    <row r="75" spans="1:31" ht="12.75">
      <c r="A75" s="94">
        <v>11</v>
      </c>
      <c r="B75" s="91">
        <v>1158</v>
      </c>
      <c r="C75" s="26">
        <v>1282</v>
      </c>
      <c r="D75" s="26">
        <v>4</v>
      </c>
      <c r="E75" s="26">
        <v>14</v>
      </c>
      <c r="F75" s="26">
        <v>0</v>
      </c>
      <c r="G75" s="69">
        <v>2</v>
      </c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>
        <v>1241</v>
      </c>
      <c r="S75" s="26">
        <v>1199</v>
      </c>
      <c r="T75" s="26">
        <v>10</v>
      </c>
      <c r="U75" s="26">
        <v>8</v>
      </c>
      <c r="V75" s="26">
        <v>2</v>
      </c>
      <c r="W75" s="69">
        <v>0</v>
      </c>
      <c r="Y75" s="94">
        <v>11</v>
      </c>
      <c r="Z75" s="91">
        <v>1282</v>
      </c>
      <c r="AA75" s="26">
        <v>1158</v>
      </c>
      <c r="AB75" s="26">
        <v>14</v>
      </c>
      <c r="AC75" s="26">
        <v>4</v>
      </c>
      <c r="AD75" s="26">
        <v>2</v>
      </c>
      <c r="AE75" s="69">
        <v>0</v>
      </c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>
        <v>1000</v>
      </c>
      <c r="C79" s="11">
        <v>0</v>
      </c>
      <c r="D79" s="11">
        <v>18</v>
      </c>
      <c r="E79" s="11">
        <v>0</v>
      </c>
      <c r="F79" s="11">
        <v>2</v>
      </c>
      <c r="G79" s="12">
        <v>0</v>
      </c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1000</v>
      </c>
      <c r="S80" s="11">
        <v>0</v>
      </c>
      <c r="T80" s="26">
        <v>18</v>
      </c>
      <c r="U80" s="26">
        <v>0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>
        <v>1000</v>
      </c>
      <c r="AA81" s="11">
        <v>0</v>
      </c>
      <c r="AB81" s="11">
        <v>18</v>
      </c>
      <c r="AC81" s="11">
        <v>0</v>
      </c>
      <c r="AD81" s="11">
        <v>2</v>
      </c>
      <c r="AE81" s="12">
        <v>0</v>
      </c>
    </row>
    <row r="82" spans="1:31" ht="12.75">
      <c r="A82" s="94">
        <v>18</v>
      </c>
      <c r="B82" s="92">
        <v>1180</v>
      </c>
      <c r="C82" s="11">
        <v>1017</v>
      </c>
      <c r="D82" s="11">
        <v>14</v>
      </c>
      <c r="E82" s="11">
        <v>4</v>
      </c>
      <c r="F82" s="11">
        <v>2</v>
      </c>
      <c r="G82" s="12">
        <v>0</v>
      </c>
      <c r="I82" s="94">
        <v>18</v>
      </c>
      <c r="J82" s="92">
        <v>1000</v>
      </c>
      <c r="K82" s="11">
        <v>0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>
        <v>1233</v>
      </c>
      <c r="AA82" s="11">
        <v>1194</v>
      </c>
      <c r="AB82" s="11">
        <v>11</v>
      </c>
      <c r="AC82" s="11">
        <v>7</v>
      </c>
      <c r="AD82" s="11">
        <v>2</v>
      </c>
      <c r="AE82" s="12">
        <v>0</v>
      </c>
    </row>
    <row r="83" spans="1:31" ht="12.75">
      <c r="A83" s="94">
        <v>19</v>
      </c>
      <c r="B83" s="92">
        <v>1179</v>
      </c>
      <c r="C83" s="11">
        <v>1125</v>
      </c>
      <c r="D83" s="11">
        <v>10</v>
      </c>
      <c r="E83" s="11">
        <v>8</v>
      </c>
      <c r="F83" s="11">
        <v>2</v>
      </c>
      <c r="G83" s="12">
        <v>0</v>
      </c>
      <c r="I83" s="94">
        <v>19</v>
      </c>
      <c r="J83" s="92">
        <v>1167</v>
      </c>
      <c r="K83" s="11">
        <v>1155</v>
      </c>
      <c r="L83" s="11">
        <v>10</v>
      </c>
      <c r="M83" s="11">
        <v>8</v>
      </c>
      <c r="N83" s="11">
        <v>2</v>
      </c>
      <c r="O83" s="12">
        <v>0</v>
      </c>
      <c r="Q83" s="94">
        <v>19</v>
      </c>
      <c r="R83" s="92">
        <v>1294</v>
      </c>
      <c r="S83" s="11">
        <v>1020</v>
      </c>
      <c r="T83" s="11">
        <v>14</v>
      </c>
      <c r="U83" s="11">
        <v>4</v>
      </c>
      <c r="V83" s="11">
        <v>2</v>
      </c>
      <c r="W83" s="12">
        <v>0</v>
      </c>
      <c r="Y83" s="94">
        <v>19</v>
      </c>
      <c r="Z83" s="92">
        <v>1284</v>
      </c>
      <c r="AA83" s="11">
        <v>1129</v>
      </c>
      <c r="AB83" s="11">
        <v>12</v>
      </c>
      <c r="AC83" s="11">
        <v>6</v>
      </c>
      <c r="AD83" s="11">
        <v>2</v>
      </c>
      <c r="AE83" s="12">
        <v>0</v>
      </c>
    </row>
    <row r="84" spans="1:31" ht="12.75">
      <c r="A84" s="94">
        <v>20</v>
      </c>
      <c r="B84" s="92">
        <v>866</v>
      </c>
      <c r="C84" s="11">
        <v>997</v>
      </c>
      <c r="D84" s="11">
        <v>4</v>
      </c>
      <c r="E84" s="11">
        <v>14</v>
      </c>
      <c r="F84" s="11">
        <v>0</v>
      </c>
      <c r="G84" s="12">
        <v>2</v>
      </c>
      <c r="I84" s="94">
        <v>20</v>
      </c>
      <c r="J84" s="92">
        <v>1048</v>
      </c>
      <c r="K84" s="11">
        <v>958</v>
      </c>
      <c r="L84" s="11">
        <v>14</v>
      </c>
      <c r="M84" s="11">
        <v>4</v>
      </c>
      <c r="N84" s="11">
        <v>2</v>
      </c>
      <c r="O84" s="12">
        <v>0</v>
      </c>
      <c r="Q84" s="94">
        <v>20</v>
      </c>
      <c r="R84" s="92">
        <v>1185</v>
      </c>
      <c r="S84" s="11">
        <v>1054</v>
      </c>
      <c r="T84" s="11">
        <v>14</v>
      </c>
      <c r="U84" s="11">
        <v>4</v>
      </c>
      <c r="V84" s="11">
        <v>2</v>
      </c>
      <c r="W84" s="12">
        <v>0</v>
      </c>
      <c r="Y84" s="94">
        <v>20</v>
      </c>
      <c r="Z84" s="92">
        <v>1267</v>
      </c>
      <c r="AA84" s="11">
        <v>1122</v>
      </c>
      <c r="AB84" s="11">
        <v>14</v>
      </c>
      <c r="AC84" s="11">
        <v>4</v>
      </c>
      <c r="AD84" s="11">
        <v>2</v>
      </c>
      <c r="AE84" s="12">
        <v>0</v>
      </c>
    </row>
    <row r="85" spans="1:31" ht="12.75">
      <c r="A85" s="94">
        <v>21</v>
      </c>
      <c r="B85" s="92">
        <v>1083</v>
      </c>
      <c r="C85" s="11">
        <v>1333</v>
      </c>
      <c r="D85" s="11">
        <v>2</v>
      </c>
      <c r="E85" s="11">
        <v>16</v>
      </c>
      <c r="F85" s="11">
        <v>0</v>
      </c>
      <c r="G85" s="12">
        <v>2</v>
      </c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>
        <v>1333</v>
      </c>
      <c r="S85" s="102">
        <v>1083</v>
      </c>
      <c r="T85" s="102">
        <v>16</v>
      </c>
      <c r="U85" s="102">
        <v>2</v>
      </c>
      <c r="V85" s="11">
        <v>2</v>
      </c>
      <c r="W85" s="12">
        <v>0</v>
      </c>
      <c r="Y85" s="94">
        <v>21</v>
      </c>
      <c r="Z85" s="92">
        <v>1151</v>
      </c>
      <c r="AA85" s="11">
        <v>958</v>
      </c>
      <c r="AB85" s="11">
        <v>16</v>
      </c>
      <c r="AC85" s="11">
        <v>2</v>
      </c>
      <c r="AD85" s="11">
        <v>2</v>
      </c>
      <c r="AE85" s="12">
        <v>0</v>
      </c>
    </row>
    <row r="86" spans="1:31" ht="13.5" thickBot="1">
      <c r="A86" s="95">
        <v>22</v>
      </c>
      <c r="B86" s="93">
        <v>988</v>
      </c>
      <c r="C86" s="71">
        <v>1272</v>
      </c>
      <c r="D86" s="71">
        <v>2</v>
      </c>
      <c r="E86" s="71">
        <v>16</v>
      </c>
      <c r="F86" s="71">
        <v>0</v>
      </c>
      <c r="G86" s="72">
        <v>2</v>
      </c>
      <c r="I86" s="95">
        <v>22</v>
      </c>
      <c r="J86" s="93">
        <v>1093</v>
      </c>
      <c r="K86" s="71">
        <v>952</v>
      </c>
      <c r="L86" s="71">
        <v>14</v>
      </c>
      <c r="M86" s="71">
        <v>4</v>
      </c>
      <c r="N86" s="71">
        <v>2</v>
      </c>
      <c r="O86" s="72">
        <v>0</v>
      </c>
      <c r="Q86" s="95">
        <v>22</v>
      </c>
      <c r="R86" s="93">
        <v>1155</v>
      </c>
      <c r="S86" s="71">
        <v>1081</v>
      </c>
      <c r="T86" s="71">
        <v>10</v>
      </c>
      <c r="U86" s="71">
        <v>8</v>
      </c>
      <c r="V86" s="71">
        <v>2</v>
      </c>
      <c r="W86" s="72">
        <v>0</v>
      </c>
      <c r="Y86" s="95">
        <v>22</v>
      </c>
      <c r="Z86" s="93">
        <v>1272</v>
      </c>
      <c r="AA86" s="71">
        <v>988</v>
      </c>
      <c r="AB86" s="71">
        <v>16</v>
      </c>
      <c r="AC86" s="71">
        <v>2</v>
      </c>
      <c r="AD86" s="71">
        <v>2</v>
      </c>
      <c r="AE86" s="72">
        <v>0</v>
      </c>
    </row>
    <row r="87" spans="1:31" ht="13.5" thickBot="1">
      <c r="A87" s="14"/>
      <c r="B87" s="96">
        <f aca="true" t="shared" si="9" ref="B87:G87">SUM(B65:B86)</f>
        <v>20903</v>
      </c>
      <c r="C87" s="96">
        <f t="shared" si="9"/>
        <v>20177</v>
      </c>
      <c r="D87" s="96">
        <f t="shared" si="9"/>
        <v>151</v>
      </c>
      <c r="E87" s="96">
        <f t="shared" si="9"/>
        <v>209</v>
      </c>
      <c r="F87" s="96">
        <f t="shared" si="9"/>
        <v>14</v>
      </c>
      <c r="G87" s="96">
        <f t="shared" si="9"/>
        <v>26</v>
      </c>
      <c r="I87" s="14"/>
      <c r="J87" s="96">
        <f aca="true" t="shared" si="10" ref="J87:O87">SUM(J65:J86)</f>
        <v>22010</v>
      </c>
      <c r="K87" s="96">
        <f t="shared" si="10"/>
        <v>19380</v>
      </c>
      <c r="L87" s="96">
        <f t="shared" si="10"/>
        <v>230</v>
      </c>
      <c r="M87" s="96">
        <f t="shared" si="10"/>
        <v>130</v>
      </c>
      <c r="N87" s="96">
        <f t="shared" si="10"/>
        <v>28</v>
      </c>
      <c r="O87" s="96">
        <f t="shared" si="10"/>
        <v>12</v>
      </c>
      <c r="Q87" s="14"/>
      <c r="R87" s="96">
        <f aca="true" t="shared" si="11" ref="R87:W87">SUM(R65:R86)</f>
        <v>24158</v>
      </c>
      <c r="S87" s="96">
        <f t="shared" si="11"/>
        <v>19514</v>
      </c>
      <c r="T87" s="96">
        <f t="shared" si="11"/>
        <v>257</v>
      </c>
      <c r="U87" s="96">
        <f t="shared" si="11"/>
        <v>105</v>
      </c>
      <c r="V87" s="96">
        <f t="shared" si="11"/>
        <v>32</v>
      </c>
      <c r="W87" s="96">
        <f t="shared" si="11"/>
        <v>8</v>
      </c>
      <c r="Y87" s="14"/>
      <c r="Z87" s="96">
        <f aca="true" t="shared" si="12" ref="Z87:AE87">SUM(Z65:Z86)</f>
        <v>24058</v>
      </c>
      <c r="AA87" s="96">
        <f t="shared" si="12"/>
        <v>19821</v>
      </c>
      <c r="AB87" s="96">
        <f t="shared" si="12"/>
        <v>257</v>
      </c>
      <c r="AC87" s="96">
        <f t="shared" si="12"/>
        <v>103</v>
      </c>
      <c r="AD87" s="96">
        <f t="shared" si="12"/>
        <v>38</v>
      </c>
      <c r="AE87" s="96">
        <f t="shared" si="12"/>
        <v>2</v>
      </c>
    </row>
  </sheetData>
  <mergeCells count="52">
    <mergeCell ref="U8:AA8"/>
    <mergeCell ref="B12:D12"/>
    <mergeCell ref="H12:I12"/>
    <mergeCell ref="H9:I9"/>
    <mergeCell ref="B10:D10"/>
    <mergeCell ref="B11:D11"/>
    <mergeCell ref="H11:I11"/>
    <mergeCell ref="B3:D3"/>
    <mergeCell ref="H3:I3"/>
    <mergeCell ref="B5:D5"/>
    <mergeCell ref="H5:I5"/>
    <mergeCell ref="B4:D4"/>
    <mergeCell ref="H4:I4"/>
    <mergeCell ref="A1:AE1"/>
    <mergeCell ref="B2:D2"/>
    <mergeCell ref="E2:F2"/>
    <mergeCell ref="H2:K2"/>
    <mergeCell ref="L2:N2"/>
    <mergeCell ref="S2:U2"/>
    <mergeCell ref="Z40:AE40"/>
    <mergeCell ref="R64:W64"/>
    <mergeCell ref="Z16:AE16"/>
    <mergeCell ref="Z64:AE64"/>
    <mergeCell ref="R16:W16"/>
    <mergeCell ref="S14:U14"/>
    <mergeCell ref="B40:G40"/>
    <mergeCell ref="J40:O40"/>
    <mergeCell ref="R40:W40"/>
    <mergeCell ref="B16:G16"/>
    <mergeCell ref="J16:O16"/>
    <mergeCell ref="B64:G64"/>
    <mergeCell ref="J64:O64"/>
    <mergeCell ref="B14:D14"/>
    <mergeCell ref="H14:I14"/>
    <mergeCell ref="U11:W11"/>
    <mergeCell ref="H10:I10"/>
    <mergeCell ref="B9:D9"/>
    <mergeCell ref="S4:U4"/>
    <mergeCell ref="V5:AB5"/>
    <mergeCell ref="B6:D6"/>
    <mergeCell ref="H6:I6"/>
    <mergeCell ref="V6:X6"/>
    <mergeCell ref="B8:D8"/>
    <mergeCell ref="H8:I8"/>
    <mergeCell ref="B13:D13"/>
    <mergeCell ref="H13:I13"/>
    <mergeCell ref="R13:S13"/>
    <mergeCell ref="U13:AA13"/>
    <mergeCell ref="B7:D7"/>
    <mergeCell ref="H7:I7"/>
    <mergeCell ref="S7:T7"/>
    <mergeCell ref="V7:A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9</v>
      </c>
      <c r="C4" s="106"/>
      <c r="D4" s="107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5" t="s">
        <v>25</v>
      </c>
      <c r="C5" s="106"/>
      <c r="D5" s="107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5" t="s">
        <v>11</v>
      </c>
      <c r="C6" s="106"/>
      <c r="D6" s="107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5" t="s">
        <v>16</v>
      </c>
      <c r="C7" s="106"/>
      <c r="D7" s="107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8" t="s">
        <v>29</v>
      </c>
      <c r="C8" s="129"/>
      <c r="D8" s="130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03" t="s">
        <v>21</v>
      </c>
      <c r="C9" s="104"/>
      <c r="D9" s="127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9"/>
      <c r="T9" s="109"/>
      <c r="U9" s="109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03" t="s">
        <v>13</v>
      </c>
      <c r="C10" s="104"/>
      <c r="D10" s="127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03" t="s">
        <v>18</v>
      </c>
      <c r="C11" s="104"/>
      <c r="D11" s="127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9"/>
      <c r="T11" s="109"/>
      <c r="U11" s="109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3" t="s">
        <v>23</v>
      </c>
      <c r="C12" s="104"/>
      <c r="D12" s="127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9"/>
      <c r="T12" s="109"/>
      <c r="U12" s="109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4" t="s">
        <v>20</v>
      </c>
      <c r="C13" s="125"/>
      <c r="D13" s="126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9"/>
      <c r="T13" s="109"/>
      <c r="U13" s="109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4"/>
      <c r="C14" s="125"/>
      <c r="D14" s="126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0" ht="12.75" customHeight="1">
      <c r="A16" s="22">
        <v>1</v>
      </c>
      <c r="B16" s="105" t="s">
        <v>31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9"/>
      <c r="T16" s="109"/>
      <c r="U16" s="109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5" t="s">
        <v>10</v>
      </c>
      <c r="C17" s="106"/>
      <c r="D17" s="107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9"/>
      <c r="T17" s="109"/>
      <c r="U17" s="109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5" t="s">
        <v>12</v>
      </c>
      <c r="C18" s="106"/>
      <c r="D18" s="107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5" t="s">
        <v>28</v>
      </c>
      <c r="C19" s="106"/>
      <c r="D19" s="107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5" t="s">
        <v>24</v>
      </c>
      <c r="C20" s="106"/>
      <c r="D20" s="107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9"/>
      <c r="S20" s="109"/>
      <c r="T20" s="30"/>
      <c r="U20" s="109"/>
      <c r="V20" s="109"/>
      <c r="W20" s="109"/>
      <c r="X20" s="109"/>
      <c r="Y20" s="109"/>
      <c r="Z20" s="109"/>
      <c r="AA20" s="109"/>
      <c r="AB20" s="15"/>
      <c r="AC20" s="15"/>
      <c r="AD20" s="15"/>
    </row>
    <row r="21" spans="1:30" ht="12.75" customHeight="1">
      <c r="A21" s="22">
        <v>6</v>
      </c>
      <c r="B21" s="128" t="s">
        <v>19</v>
      </c>
      <c r="C21" s="129"/>
      <c r="D21" s="130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9"/>
      <c r="T21" s="109"/>
      <c r="U21" s="109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03" t="s">
        <v>27</v>
      </c>
      <c r="C22" s="104"/>
      <c r="D22" s="127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9"/>
      <c r="T22" s="109"/>
      <c r="U22" s="109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4" t="s">
        <v>14</v>
      </c>
      <c r="C23" s="125"/>
      <c r="D23" s="126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9" t="s">
        <v>34</v>
      </c>
      <c r="V23" s="109"/>
      <c r="W23" s="109"/>
      <c r="X23" s="109"/>
      <c r="Y23" s="109"/>
      <c r="Z23" s="109"/>
      <c r="AA23" s="109"/>
      <c r="AB23" s="15"/>
      <c r="AC23" s="15"/>
      <c r="AD23" s="15"/>
    </row>
    <row r="24" spans="1:30" ht="12.75" customHeight="1">
      <c r="A24" s="22">
        <v>8</v>
      </c>
      <c r="B24" s="103" t="s">
        <v>15</v>
      </c>
      <c r="C24" s="104"/>
      <c r="D24" s="127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9" t="s">
        <v>32</v>
      </c>
      <c r="S24" s="109"/>
      <c r="T24" s="83"/>
      <c r="U24" s="109" t="s">
        <v>35</v>
      </c>
      <c r="V24" s="109"/>
      <c r="W24" s="109"/>
      <c r="X24" s="109"/>
      <c r="Y24" s="109"/>
      <c r="Z24" s="109"/>
      <c r="AA24" s="109"/>
      <c r="AB24" s="15"/>
      <c r="AC24" s="15"/>
      <c r="AD24" s="15"/>
    </row>
    <row r="25" spans="1:30" s="18" customFormat="1" ht="12.75" customHeight="1">
      <c r="A25" s="22">
        <v>10</v>
      </c>
      <c r="B25" s="124" t="s">
        <v>17</v>
      </c>
      <c r="C25" s="125"/>
      <c r="D25" s="126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8" t="s">
        <v>33</v>
      </c>
      <c r="V25" s="118"/>
      <c r="W25" s="118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4" t="s">
        <v>26</v>
      </c>
      <c r="C26" s="125"/>
      <c r="D26" s="126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9"/>
      <c r="T26" s="109"/>
      <c r="U26" s="109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4"/>
      <c r="C27" s="125"/>
      <c r="D27" s="126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0" t="s">
        <v>9</v>
      </c>
      <c r="C29" s="111"/>
      <c r="D29" s="111"/>
      <c r="E29" s="111"/>
      <c r="F29" s="111"/>
      <c r="G29" s="112"/>
      <c r="I29" s="3" t="s">
        <v>0</v>
      </c>
      <c r="J29" s="110" t="s">
        <v>22</v>
      </c>
      <c r="K29" s="111"/>
      <c r="L29" s="111"/>
      <c r="M29" s="111"/>
      <c r="N29" s="111"/>
      <c r="O29" s="112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0" t="s">
        <v>20</v>
      </c>
      <c r="C42" s="111"/>
      <c r="D42" s="111"/>
      <c r="E42" s="111"/>
      <c r="F42" s="111"/>
      <c r="G42" s="112"/>
      <c r="I42" s="3" t="s">
        <v>0</v>
      </c>
      <c r="J42" s="110" t="s">
        <v>23</v>
      </c>
      <c r="K42" s="111"/>
      <c r="L42" s="111"/>
      <c r="M42" s="111"/>
      <c r="N42" s="111"/>
      <c r="O42" s="112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0" t="s">
        <v>13</v>
      </c>
      <c r="C55" s="111"/>
      <c r="D55" s="111"/>
      <c r="E55" s="111"/>
      <c r="F55" s="111"/>
      <c r="G55" s="112"/>
      <c r="I55" s="3" t="s">
        <v>0</v>
      </c>
      <c r="J55" s="110" t="s">
        <v>16</v>
      </c>
      <c r="K55" s="111"/>
      <c r="L55" s="111"/>
      <c r="M55" s="111"/>
      <c r="N55" s="111"/>
      <c r="O55" s="112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0" t="s">
        <v>10</v>
      </c>
      <c r="C68" s="111"/>
      <c r="D68" s="111"/>
      <c r="E68" s="111"/>
      <c r="F68" s="111"/>
      <c r="G68" s="112"/>
      <c r="I68" s="3" t="s">
        <v>0</v>
      </c>
      <c r="J68" s="110" t="s">
        <v>19</v>
      </c>
      <c r="K68" s="111"/>
      <c r="L68" s="111"/>
      <c r="M68" s="111"/>
      <c r="N68" s="111"/>
      <c r="O68" s="112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0" t="s">
        <v>24</v>
      </c>
      <c r="C81" s="111"/>
      <c r="D81" s="111"/>
      <c r="E81" s="111"/>
      <c r="F81" s="111"/>
      <c r="G81" s="112"/>
      <c r="I81" s="3" t="s">
        <v>0</v>
      </c>
      <c r="J81" s="110" t="s">
        <v>27</v>
      </c>
      <c r="K81" s="111"/>
      <c r="L81" s="111"/>
      <c r="M81" s="111"/>
      <c r="N81" s="111"/>
      <c r="O81" s="112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0" t="s">
        <v>30</v>
      </c>
      <c r="K94" s="111"/>
      <c r="L94" s="111"/>
      <c r="M94" s="111"/>
      <c r="N94" s="111"/>
      <c r="O94" s="112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0"/>
      <c r="K107" s="111"/>
      <c r="L107" s="111"/>
      <c r="M107" s="111"/>
      <c r="N107" s="111"/>
      <c r="O107" s="112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0"/>
      <c r="C120" s="111"/>
      <c r="D120" s="111"/>
      <c r="E120" s="111"/>
      <c r="F120" s="111"/>
      <c r="G120" s="112"/>
      <c r="I120" s="3" t="s">
        <v>0</v>
      </c>
      <c r="J120" s="110"/>
      <c r="K120" s="111"/>
      <c r="L120" s="111"/>
      <c r="M120" s="111"/>
      <c r="N120" s="111"/>
      <c r="O120" s="112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9:D9"/>
    <mergeCell ref="H9:I9"/>
    <mergeCell ref="B11:D11"/>
    <mergeCell ref="H11:I11"/>
    <mergeCell ref="B10:D10"/>
    <mergeCell ref="H10:I10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U24:AA24"/>
    <mergeCell ref="H21:I21"/>
    <mergeCell ref="B24:D24"/>
    <mergeCell ref="H22:I22"/>
    <mergeCell ref="B22:D22"/>
    <mergeCell ref="B21:D21"/>
    <mergeCell ref="S22:U2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H4:I4"/>
    <mergeCell ref="S4:U4"/>
    <mergeCell ref="R20:S20"/>
    <mergeCell ref="U20:AA20"/>
    <mergeCell ref="S9:U9"/>
    <mergeCell ref="S11:U11"/>
    <mergeCell ref="H12:I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2015-11-22T15:28:34Z</dcterms:modified>
  <cp:category/>
  <cp:version/>
  <cp:contentType/>
  <cp:contentStatus/>
</cp:coreProperties>
</file>