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7290" activeTab="0"/>
  </bookViews>
  <sheets>
    <sheet name="VI turniej" sheetId="1" r:id="rId1"/>
    <sheet name="V turniej" sheetId="2" r:id="rId2"/>
    <sheet name="IV turniej" sheetId="3" r:id="rId3"/>
    <sheet name="III turniej" sheetId="4" r:id="rId4"/>
    <sheet name="II turniej" sheetId="5" r:id="rId5"/>
    <sheet name="I turniej" sheetId="6" r:id="rId6"/>
    <sheet name="Global" sheetId="7" r:id="rId7"/>
  </sheets>
  <definedNames>
    <definedName name="_xlnm._FilterDatabase" localSheetId="6" hidden="1">'Global'!$A$2:$CN$76</definedName>
  </definedNames>
  <calcPr fullCalcOnLoad="1"/>
</workbook>
</file>

<file path=xl/sharedStrings.xml><?xml version="1.0" encoding="utf-8"?>
<sst xmlns="http://schemas.openxmlformats.org/spreadsheetml/2006/main" count="1652" uniqueCount="100">
  <si>
    <t>K/M</t>
  </si>
  <si>
    <t>Nazwisko i Imię</t>
  </si>
  <si>
    <t>K</t>
  </si>
  <si>
    <t>JANUSZEWSKA JULIA</t>
  </si>
  <si>
    <t>LANGOWSKA ELA</t>
  </si>
  <si>
    <t>M</t>
  </si>
  <si>
    <t>SZWERTNER EDWARD</t>
  </si>
  <si>
    <t>SZYJKA JANUSZ</t>
  </si>
  <si>
    <t>KWIATKOWSKI MAREK</t>
  </si>
  <si>
    <t>ZMYSŁOWSKI FILIP</t>
  </si>
  <si>
    <t>ZYGAS ANDRZEJ</t>
  </si>
  <si>
    <t>KONTRYMOWICZ MIECZYSŁAW</t>
  </si>
  <si>
    <t>ORZECHOWSKI ARTUR</t>
  </si>
  <si>
    <t>KRUTCZENKO ROBERT</t>
  </si>
  <si>
    <t>DĄBKOWSKA EWA</t>
  </si>
  <si>
    <t>DYBIŃSKI CEZARY</t>
  </si>
  <si>
    <t>SOWUL ELKE</t>
  </si>
  <si>
    <t>CZYŻ DOMINIK</t>
  </si>
  <si>
    <t>GUMIŃSKI TOMASZ</t>
  </si>
  <si>
    <t>LACHOWICZ JACEK</t>
  </si>
  <si>
    <t>SZEMPLIŃSKI SYLWESTER</t>
  </si>
  <si>
    <t>WIŚNIEWSKI ZBIGNIEW</t>
  </si>
  <si>
    <t>WUJTEWICZ JANUSZ</t>
  </si>
  <si>
    <t>MAJEWSKI PIOTR</t>
  </si>
  <si>
    <t>HUSZCZA KRZYSZTOF</t>
  </si>
  <si>
    <t>HARKOWSKI MAREK</t>
  </si>
  <si>
    <t>PARDA KRZYSZTOF</t>
  </si>
  <si>
    <t>KOZŁOWSKI DARIUSZ</t>
  </si>
  <si>
    <t>SARNACKA ZOFIA</t>
  </si>
  <si>
    <t>SZCZĘSNY GRZEGORZ</t>
  </si>
  <si>
    <t>WIŚNIEWSKA DOROTA</t>
  </si>
  <si>
    <t>KOZIKOWSKI PRZEMYSŁAW</t>
  </si>
  <si>
    <t>PROTOKOWICZ ALICJA</t>
  </si>
  <si>
    <t>SZULGACZ SYLWESTER</t>
  </si>
  <si>
    <t>PUCHALSKI GRZEGORZ</t>
  </si>
  <si>
    <t>DOLEGA AGNIESZKA</t>
  </si>
  <si>
    <t>KOTOWSKA MARIOLA</t>
  </si>
  <si>
    <t>BEDNAROWSKI ROBERT</t>
  </si>
  <si>
    <t>YEARWOOD ALLAN</t>
  </si>
  <si>
    <t>HAWRYLIK WOJCIECH JUNIOR</t>
  </si>
  <si>
    <t>HAWRYLIK WOJCIECH SENIOR</t>
  </si>
  <si>
    <t>SZORC WOJCIECH</t>
  </si>
  <si>
    <t>SOWUL KLAUDIA</t>
  </si>
  <si>
    <t>SOWUL PAULINA</t>
  </si>
  <si>
    <t>SZORC RAFAŁ</t>
  </si>
  <si>
    <t>MARCZEWSKI GRZEGORZ</t>
  </si>
  <si>
    <t>DROZDZIEL MARTA</t>
  </si>
  <si>
    <t>STRZELECKI ZBIGNIEW</t>
  </si>
  <si>
    <t>URBAŃSKA ELŻBIETA</t>
  </si>
  <si>
    <t>TOTALL</t>
  </si>
  <si>
    <t>PASKI&gt;200</t>
  </si>
  <si>
    <t>Z</t>
  </si>
  <si>
    <t>C</t>
  </si>
  <si>
    <t>RYGIEL ROMAN</t>
  </si>
  <si>
    <t>STANKIEWICZ IRENEUSZ</t>
  </si>
  <si>
    <t>STOPIERZYŃSKI STANISŁAW</t>
  </si>
  <si>
    <t>WARCABA JAKUB</t>
  </si>
  <si>
    <t>LP</t>
  </si>
  <si>
    <t>DROZD ROBERT</t>
  </si>
  <si>
    <t>ARENTOWICZ JOANNA</t>
  </si>
  <si>
    <t>KOWALCZYK SEBASTIAN</t>
  </si>
  <si>
    <t>STASIEWICZ TOMASZ</t>
  </si>
  <si>
    <t>SIEWERT ŁUKASZ</t>
  </si>
  <si>
    <t>SKOBODZIŃSKA MARLENA</t>
  </si>
  <si>
    <t>ROMASIUK OREST</t>
  </si>
  <si>
    <t>PAWLUKOWICZ JERZY</t>
  </si>
  <si>
    <t>F</t>
  </si>
  <si>
    <t>KŁOSZEWSKI ZBIGNIEW</t>
  </si>
  <si>
    <t>LANGOWSKI KRZYSZTOF</t>
  </si>
  <si>
    <t>SKOBODZINSKI KACPER</t>
  </si>
  <si>
    <t>HDCP KOBIETY</t>
  </si>
  <si>
    <t>LICZBA GIER</t>
  </si>
  <si>
    <t>ŻARNA DANIEL</t>
  </si>
  <si>
    <t>DUSZCZYK KAROL</t>
  </si>
  <si>
    <t>MIŚ PIOTR</t>
  </si>
  <si>
    <t>GRZESIEK</t>
  </si>
  <si>
    <t>ADAMUS SZCZEPAN</t>
  </si>
  <si>
    <t>CIUPIŃSKA ZOFIA</t>
  </si>
  <si>
    <t>MOZOL MONIKA</t>
  </si>
  <si>
    <t>TYMECKA RENATA</t>
  </si>
  <si>
    <t>PADEREWSKI PIOTR</t>
  </si>
  <si>
    <t>DYBIŃSKI KRYSPIN</t>
  </si>
  <si>
    <t>SZORC ALEKSANDRA</t>
  </si>
  <si>
    <t>B</t>
  </si>
  <si>
    <t>KULPA ANDRZEJ</t>
  </si>
  <si>
    <t>KURGAN LIDKA</t>
  </si>
  <si>
    <t>Suma pkt w XII CTB</t>
  </si>
  <si>
    <t>REENTRY</t>
  </si>
  <si>
    <t>KAT</t>
  </si>
  <si>
    <t>Średnia z XII cyklu CTB</t>
  </si>
  <si>
    <t>NIEZNAJOMY</t>
  </si>
  <si>
    <t>MACIEJ</t>
  </si>
  <si>
    <t>KRYSTIAN</t>
  </si>
  <si>
    <t>HDCP</t>
  </si>
  <si>
    <t>SAWKO MACIEJ</t>
  </si>
  <si>
    <t>JABŁOŃSKI KRYSTIAN</t>
  </si>
  <si>
    <t>DAREK</t>
  </si>
  <si>
    <t>XXXXXXXX</t>
  </si>
  <si>
    <t>WÓJCIK JANUSZ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</si>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</sst>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4"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00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textRotation="180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textRotation="180"/>
    </xf>
    <xf numFmtId="0" fontId="1" fillId="37" borderId="10" xfId="0" applyFont="1" applyFill="1" applyBorder="1" applyAlignment="1">
      <alignment horizontal="center" vertical="center" textRotation="180"/>
    </xf>
    <xf numFmtId="0" fontId="1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textRotation="180"/>
    </xf>
    <xf numFmtId="0" fontId="2" fillId="38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39" borderId="10" xfId="0" applyNumberFormat="1" applyFont="1" applyFill="1" applyBorder="1" applyAlignment="1">
      <alignment horizontal="center" vertical="center" textRotation="180" wrapText="1"/>
    </xf>
    <xf numFmtId="172" fontId="2" fillId="39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left" vertical="center"/>
    </xf>
    <xf numFmtId="0" fontId="3" fillId="43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left" vertical="center"/>
    </xf>
    <xf numFmtId="0" fontId="3" fillId="45" borderId="10" xfId="0" applyFont="1" applyFill="1" applyBorder="1" applyAlignment="1">
      <alignment horizontal="center" vertical="center"/>
    </xf>
    <xf numFmtId="0" fontId="0" fillId="46" borderId="10" xfId="0" applyFill="1" applyBorder="1" applyAlignment="1">
      <alignment/>
    </xf>
    <xf numFmtId="0" fontId="0" fillId="46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/>
    </xf>
    <xf numFmtId="0" fontId="2" fillId="35" borderId="10" xfId="0" applyFont="1" applyFill="1" applyBorder="1" applyAlignment="1">
      <alignment horizontal="center" vertical="center" textRotation="180"/>
    </xf>
    <xf numFmtId="2" fontId="3" fillId="41" borderId="10" xfId="0" applyNumberFormat="1" applyFont="1" applyFill="1" applyBorder="1" applyAlignment="1">
      <alignment horizontal="center" vertical="center"/>
    </xf>
    <xf numFmtId="0" fontId="0" fillId="47" borderId="10" xfId="0" applyFill="1" applyBorder="1" applyAlignment="1">
      <alignment/>
    </xf>
    <xf numFmtId="0" fontId="0" fillId="47" borderId="10" xfId="0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8" borderId="10" xfId="0" applyFill="1" applyBorder="1" applyAlignment="1">
      <alignment/>
    </xf>
    <xf numFmtId="0" fontId="3" fillId="49" borderId="10" xfId="0" applyFont="1" applyFill="1" applyBorder="1" applyAlignment="1">
      <alignment horizontal="center" vertical="center"/>
    </xf>
    <xf numFmtId="0" fontId="4" fillId="49" borderId="10" xfId="0" applyFont="1" applyFill="1" applyBorder="1" applyAlignment="1">
      <alignment horizontal="left" vertical="center"/>
    </xf>
    <xf numFmtId="0" fontId="0" fillId="50" borderId="10" xfId="0" applyFill="1" applyBorder="1" applyAlignment="1">
      <alignment horizontal="center"/>
    </xf>
    <xf numFmtId="0" fontId="0" fillId="5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8" width="4.57421875" style="0" customWidth="1"/>
    <col min="9" max="9" width="4.00390625" style="1" customWidth="1"/>
    <col min="10" max="21" width="4.00390625" style="1" bestFit="1" customWidth="1"/>
  </cols>
  <sheetData>
    <row r="1" spans="1:2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70</v>
      </c>
      <c r="J1" s="2"/>
      <c r="K1" s="2"/>
      <c r="L1" s="2"/>
      <c r="M1" s="2"/>
      <c r="N1" s="2"/>
      <c r="O1" s="2"/>
      <c r="P1" s="42" t="s">
        <v>87</v>
      </c>
      <c r="Q1" s="42"/>
      <c r="R1" s="42"/>
      <c r="S1" s="42"/>
      <c r="T1" s="42"/>
      <c r="U1" s="42"/>
      <c r="V1" s="9" t="s">
        <v>49</v>
      </c>
    </row>
    <row r="2" spans="1:22" ht="15" customHeight="1">
      <c r="A2" s="6"/>
      <c r="B2" s="6"/>
      <c r="C2" s="6"/>
      <c r="D2" s="7"/>
      <c r="E2" s="7"/>
      <c r="F2" s="14"/>
      <c r="G2" s="11"/>
      <c r="H2" s="8"/>
      <c r="I2" s="16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</row>
    <row r="3" spans="1:22" ht="12.75">
      <c r="A3" s="5">
        <v>1</v>
      </c>
      <c r="B3" s="19" t="s">
        <v>51</v>
      </c>
      <c r="C3" s="19" t="s">
        <v>5</v>
      </c>
      <c r="D3" s="20" t="s">
        <v>17</v>
      </c>
      <c r="E3" s="33">
        <f>SUM(F3/G3)</f>
        <v>194</v>
      </c>
      <c r="F3" s="15">
        <f>SUM(V3)</f>
        <v>1164</v>
      </c>
      <c r="G3" s="12">
        <v>6</v>
      </c>
      <c r="H3" s="3">
        <v>2</v>
      </c>
      <c r="I3" s="28"/>
      <c r="J3" s="34">
        <v>223</v>
      </c>
      <c r="K3" s="28">
        <v>190</v>
      </c>
      <c r="L3" s="28">
        <v>156</v>
      </c>
      <c r="M3" s="28">
        <v>185</v>
      </c>
      <c r="N3" s="34">
        <v>215</v>
      </c>
      <c r="O3" s="28">
        <v>195</v>
      </c>
      <c r="P3" s="28"/>
      <c r="Q3" s="28"/>
      <c r="R3" s="28"/>
      <c r="S3" s="28"/>
      <c r="T3" s="28"/>
      <c r="U3" s="28"/>
      <c r="V3" s="10">
        <f>SUM(I3:O3)</f>
        <v>1164</v>
      </c>
    </row>
    <row r="4" spans="1:22" ht="12.75">
      <c r="A4" s="5">
        <v>2</v>
      </c>
      <c r="B4" s="19" t="s">
        <v>51</v>
      </c>
      <c r="C4" s="19" t="s">
        <v>2</v>
      </c>
      <c r="D4" s="20" t="s">
        <v>4</v>
      </c>
      <c r="E4" s="33">
        <f>SUM(F4/G4)</f>
        <v>185.83333333333334</v>
      </c>
      <c r="F4" s="15">
        <f>SUM(V4)</f>
        <v>1115</v>
      </c>
      <c r="G4" s="12">
        <v>6</v>
      </c>
      <c r="H4" s="3">
        <v>1</v>
      </c>
      <c r="I4" s="29">
        <v>60</v>
      </c>
      <c r="J4" s="29">
        <v>147</v>
      </c>
      <c r="K4" s="29">
        <v>166</v>
      </c>
      <c r="L4" s="29">
        <v>170</v>
      </c>
      <c r="M4" s="29">
        <v>178</v>
      </c>
      <c r="N4" s="35">
        <v>224</v>
      </c>
      <c r="O4" s="29">
        <v>170</v>
      </c>
      <c r="P4" s="29"/>
      <c r="Q4" s="29"/>
      <c r="R4" s="29"/>
      <c r="S4" s="29"/>
      <c r="T4" s="29"/>
      <c r="U4" s="29"/>
      <c r="V4" s="10">
        <f>SUM(I4:O4)</f>
        <v>1115</v>
      </c>
    </row>
    <row r="5" spans="1:22" ht="12.75">
      <c r="A5" s="5">
        <v>3</v>
      </c>
      <c r="B5" s="19" t="s">
        <v>51</v>
      </c>
      <c r="C5" s="19" t="s">
        <v>5</v>
      </c>
      <c r="D5" s="20" t="s">
        <v>38</v>
      </c>
      <c r="E5" s="33">
        <f>SUM(F5/G5)</f>
        <v>182.66666666666666</v>
      </c>
      <c r="F5" s="15">
        <f>SUM(V5)</f>
        <v>1096</v>
      </c>
      <c r="G5" s="12">
        <v>6</v>
      </c>
      <c r="H5" s="3">
        <v>1</v>
      </c>
      <c r="I5" s="29"/>
      <c r="J5" s="28">
        <v>183</v>
      </c>
      <c r="K5" s="28">
        <v>149</v>
      </c>
      <c r="L5" s="34">
        <v>228</v>
      </c>
      <c r="M5" s="28">
        <v>187</v>
      </c>
      <c r="N5" s="28">
        <v>176</v>
      </c>
      <c r="O5" s="28">
        <v>173</v>
      </c>
      <c r="P5" s="29"/>
      <c r="Q5" s="29"/>
      <c r="R5" s="29"/>
      <c r="S5" s="29"/>
      <c r="T5" s="29"/>
      <c r="U5" s="29"/>
      <c r="V5" s="10">
        <f>SUM(I5:O5)</f>
        <v>1096</v>
      </c>
    </row>
    <row r="6" spans="1:22" ht="12.75">
      <c r="A6" s="5">
        <v>4</v>
      </c>
      <c r="B6" s="19" t="s">
        <v>51</v>
      </c>
      <c r="C6" s="19" t="s">
        <v>5</v>
      </c>
      <c r="D6" s="20" t="s">
        <v>31</v>
      </c>
      <c r="E6" s="33">
        <f>SUM(F6/G6)</f>
        <v>180.16666666666666</v>
      </c>
      <c r="F6" s="15">
        <f>SUM(V6)</f>
        <v>1081</v>
      </c>
      <c r="G6" s="12">
        <v>6</v>
      </c>
      <c r="H6" s="3">
        <v>2</v>
      </c>
      <c r="I6" s="29"/>
      <c r="J6" s="29">
        <v>163</v>
      </c>
      <c r="K6" s="29">
        <v>167</v>
      </c>
      <c r="L6" s="29">
        <v>176</v>
      </c>
      <c r="M6" s="35">
        <v>201</v>
      </c>
      <c r="N6" s="35">
        <v>212</v>
      </c>
      <c r="O6" s="29">
        <v>162</v>
      </c>
      <c r="P6" s="29"/>
      <c r="Q6" s="29"/>
      <c r="R6" s="29"/>
      <c r="S6" s="29"/>
      <c r="T6" s="29"/>
      <c r="U6" s="29"/>
      <c r="V6" s="10">
        <f>SUM(I6:O6)</f>
        <v>1081</v>
      </c>
    </row>
    <row r="7" spans="1:22" ht="12.75">
      <c r="A7" s="5">
        <v>5</v>
      </c>
      <c r="B7" s="24" t="s">
        <v>52</v>
      </c>
      <c r="C7" s="24" t="s">
        <v>2</v>
      </c>
      <c r="D7" s="23" t="s">
        <v>32</v>
      </c>
      <c r="E7" s="33">
        <f>SUM(F7/G7)</f>
        <v>179</v>
      </c>
      <c r="F7" s="15">
        <f>SUM(V7)</f>
        <v>1074</v>
      </c>
      <c r="G7" s="12">
        <v>6</v>
      </c>
      <c r="H7" s="3">
        <v>0</v>
      </c>
      <c r="I7" s="29">
        <v>60</v>
      </c>
      <c r="J7" s="28">
        <v>198</v>
      </c>
      <c r="K7" s="28">
        <v>156</v>
      </c>
      <c r="L7" s="28">
        <v>184</v>
      </c>
      <c r="M7" s="28">
        <v>175</v>
      </c>
      <c r="N7" s="28">
        <v>162</v>
      </c>
      <c r="O7" s="28">
        <v>139</v>
      </c>
      <c r="P7" s="29"/>
      <c r="Q7" s="29"/>
      <c r="R7" s="29"/>
      <c r="S7" s="29"/>
      <c r="T7" s="29"/>
      <c r="U7" s="29"/>
      <c r="V7" s="10">
        <f>SUM(I7:O7)</f>
        <v>1074</v>
      </c>
    </row>
    <row r="8" spans="1:22" ht="12.75">
      <c r="A8" s="5">
        <v>6</v>
      </c>
      <c r="B8" s="19" t="s">
        <v>51</v>
      </c>
      <c r="C8" s="19" t="s">
        <v>5</v>
      </c>
      <c r="D8" s="20" t="s">
        <v>67</v>
      </c>
      <c r="E8" s="33">
        <f>SUM(F8/G8)</f>
        <v>175.16666666666666</v>
      </c>
      <c r="F8" s="15">
        <f>SUM(V8)</f>
        <v>1051</v>
      </c>
      <c r="G8" s="12">
        <v>6</v>
      </c>
      <c r="H8" s="3">
        <v>1</v>
      </c>
      <c r="I8" s="29"/>
      <c r="J8" s="28">
        <v>178</v>
      </c>
      <c r="K8" s="34">
        <v>203</v>
      </c>
      <c r="L8" s="28">
        <v>159</v>
      </c>
      <c r="M8" s="28">
        <v>192</v>
      </c>
      <c r="N8" s="28">
        <v>152</v>
      </c>
      <c r="O8" s="28">
        <v>167</v>
      </c>
      <c r="P8" s="29"/>
      <c r="Q8" s="29"/>
      <c r="R8" s="29"/>
      <c r="S8" s="29"/>
      <c r="T8" s="29"/>
      <c r="U8" s="29"/>
      <c r="V8" s="10">
        <f>SUM(I8:O8)</f>
        <v>1051</v>
      </c>
    </row>
    <row r="9" spans="1:22" ht="12.75">
      <c r="A9" s="5">
        <v>7</v>
      </c>
      <c r="B9" s="19" t="s">
        <v>51</v>
      </c>
      <c r="C9" s="19" t="s">
        <v>5</v>
      </c>
      <c r="D9" s="20" t="s">
        <v>56</v>
      </c>
      <c r="E9" s="33">
        <f>SUM(F9/G9)</f>
        <v>175</v>
      </c>
      <c r="F9" s="15">
        <f>SUM(V9)</f>
        <v>1050</v>
      </c>
      <c r="G9" s="12">
        <v>6</v>
      </c>
      <c r="H9" s="3">
        <v>0</v>
      </c>
      <c r="I9" s="29"/>
      <c r="J9" s="28">
        <v>156</v>
      </c>
      <c r="K9" s="28">
        <v>191</v>
      </c>
      <c r="L9" s="28">
        <v>146</v>
      </c>
      <c r="M9" s="28">
        <v>168</v>
      </c>
      <c r="N9" s="28">
        <v>190</v>
      </c>
      <c r="O9" s="28">
        <v>199</v>
      </c>
      <c r="P9" s="29"/>
      <c r="Q9" s="29"/>
      <c r="R9" s="29"/>
      <c r="S9" s="29"/>
      <c r="T9" s="29"/>
      <c r="U9" s="29"/>
      <c r="V9" s="10">
        <f>SUM(I9:O9)</f>
        <v>1050</v>
      </c>
    </row>
    <row r="10" spans="1:22" ht="12.75">
      <c r="A10" s="5">
        <v>8</v>
      </c>
      <c r="B10" s="24" t="s">
        <v>52</v>
      </c>
      <c r="C10" s="24" t="s">
        <v>2</v>
      </c>
      <c r="D10" s="23" t="s">
        <v>42</v>
      </c>
      <c r="E10" s="33">
        <f>SUM(F10/G10)</f>
        <v>173.5</v>
      </c>
      <c r="F10" s="15">
        <f>SUM(V10)</f>
        <v>1041</v>
      </c>
      <c r="G10" s="12">
        <v>6</v>
      </c>
      <c r="H10" s="3">
        <v>1</v>
      </c>
      <c r="I10" s="29">
        <v>60</v>
      </c>
      <c r="J10" s="28">
        <v>149</v>
      </c>
      <c r="K10" s="28">
        <v>130</v>
      </c>
      <c r="L10" s="28">
        <v>175</v>
      </c>
      <c r="M10" s="28">
        <v>132</v>
      </c>
      <c r="N10" s="34">
        <v>203</v>
      </c>
      <c r="O10" s="28">
        <v>192</v>
      </c>
      <c r="P10" s="29"/>
      <c r="Q10" s="29"/>
      <c r="R10" s="29"/>
      <c r="S10" s="29"/>
      <c r="T10" s="29"/>
      <c r="U10" s="29"/>
      <c r="V10" s="10">
        <f>SUM(I10:O10)</f>
        <v>1041</v>
      </c>
    </row>
    <row r="11" spans="1:22" ht="12.75">
      <c r="A11" s="5">
        <v>9</v>
      </c>
      <c r="B11" s="24" t="s">
        <v>52</v>
      </c>
      <c r="C11" s="24" t="s">
        <v>5</v>
      </c>
      <c r="D11" s="23" t="s">
        <v>22</v>
      </c>
      <c r="E11" s="33">
        <f>SUM(F11/G11)</f>
        <v>173.33333333333334</v>
      </c>
      <c r="F11" s="15">
        <f>SUM(V11)</f>
        <v>1040</v>
      </c>
      <c r="G11" s="12">
        <v>6</v>
      </c>
      <c r="H11" s="3">
        <v>0</v>
      </c>
      <c r="I11" s="29"/>
      <c r="J11" s="29">
        <v>201</v>
      </c>
      <c r="K11" s="29">
        <v>171</v>
      </c>
      <c r="L11" s="29">
        <v>141</v>
      </c>
      <c r="M11" s="29">
        <v>162</v>
      </c>
      <c r="N11" s="29">
        <v>166</v>
      </c>
      <c r="O11" s="29">
        <v>199</v>
      </c>
      <c r="P11" s="29"/>
      <c r="Q11" s="29"/>
      <c r="R11" s="29"/>
      <c r="S11" s="29"/>
      <c r="T11" s="29"/>
      <c r="U11" s="29"/>
      <c r="V11" s="10">
        <f>SUM(I11:O11)</f>
        <v>1040</v>
      </c>
    </row>
    <row r="12" spans="1:22" ht="12.75">
      <c r="A12" s="5">
        <v>10</v>
      </c>
      <c r="B12" s="19" t="s">
        <v>51</v>
      </c>
      <c r="C12" s="19" t="s">
        <v>5</v>
      </c>
      <c r="D12" s="20" t="s">
        <v>7</v>
      </c>
      <c r="E12" s="33">
        <f>SUM(F12/G12)</f>
        <v>168.33333333333334</v>
      </c>
      <c r="F12" s="15">
        <f>SUM(V12)</f>
        <v>1010</v>
      </c>
      <c r="G12" s="12">
        <v>6</v>
      </c>
      <c r="H12" s="3">
        <v>1</v>
      </c>
      <c r="I12" s="29"/>
      <c r="J12" s="28">
        <v>157</v>
      </c>
      <c r="K12" s="28">
        <v>175</v>
      </c>
      <c r="L12" s="28">
        <v>148</v>
      </c>
      <c r="M12" s="28">
        <v>142</v>
      </c>
      <c r="N12" s="28">
        <v>188</v>
      </c>
      <c r="O12" s="34">
        <v>200</v>
      </c>
      <c r="P12" s="29"/>
      <c r="Q12" s="29"/>
      <c r="R12" s="29"/>
      <c r="S12" s="29"/>
      <c r="T12" s="29"/>
      <c r="U12" s="29"/>
      <c r="V12" s="10">
        <f>SUM(I12:O12)</f>
        <v>1010</v>
      </c>
    </row>
    <row r="13" spans="1:22" ht="12.75">
      <c r="A13" s="5">
        <v>11</v>
      </c>
      <c r="B13" s="19" t="s">
        <v>51</v>
      </c>
      <c r="C13" s="19" t="s">
        <v>5</v>
      </c>
      <c r="D13" s="20" t="s">
        <v>15</v>
      </c>
      <c r="E13" s="33">
        <f>SUM(F13/G13)</f>
        <v>167.66666666666666</v>
      </c>
      <c r="F13" s="15">
        <f>SUM(V13)</f>
        <v>1006</v>
      </c>
      <c r="G13" s="12">
        <v>6</v>
      </c>
      <c r="H13" s="3">
        <v>1</v>
      </c>
      <c r="I13" s="29"/>
      <c r="J13" s="28">
        <v>174</v>
      </c>
      <c r="K13" s="28">
        <v>186</v>
      </c>
      <c r="L13" s="34">
        <v>217</v>
      </c>
      <c r="M13" s="28">
        <v>164</v>
      </c>
      <c r="N13" s="28">
        <v>126</v>
      </c>
      <c r="O13" s="28">
        <v>139</v>
      </c>
      <c r="P13" s="29"/>
      <c r="Q13" s="29"/>
      <c r="R13" s="29"/>
      <c r="S13" s="29"/>
      <c r="T13" s="29"/>
      <c r="U13" s="29"/>
      <c r="V13" s="10">
        <f>SUM(I13:O13)</f>
        <v>1006</v>
      </c>
    </row>
    <row r="14" spans="1:22" ht="12.75">
      <c r="A14" s="5">
        <v>12</v>
      </c>
      <c r="B14" s="19" t="s">
        <v>51</v>
      </c>
      <c r="C14" s="19" t="s">
        <v>5</v>
      </c>
      <c r="D14" s="20" t="s">
        <v>8</v>
      </c>
      <c r="E14" s="33">
        <f>SUM(F14/G14)</f>
        <v>164.83333333333334</v>
      </c>
      <c r="F14" s="15">
        <f>SUM(V14)</f>
        <v>989</v>
      </c>
      <c r="G14" s="12">
        <v>6</v>
      </c>
      <c r="H14" s="3">
        <v>0</v>
      </c>
      <c r="I14" s="29"/>
      <c r="J14" s="28">
        <v>154</v>
      </c>
      <c r="K14" s="28">
        <v>175</v>
      </c>
      <c r="L14" s="28">
        <v>154</v>
      </c>
      <c r="M14" s="28">
        <v>187</v>
      </c>
      <c r="N14" s="28">
        <v>186</v>
      </c>
      <c r="O14" s="28">
        <v>133</v>
      </c>
      <c r="P14" s="29"/>
      <c r="Q14" s="29"/>
      <c r="R14" s="29"/>
      <c r="S14" s="29"/>
      <c r="T14" s="29"/>
      <c r="U14" s="29"/>
      <c r="V14" s="10">
        <f>SUM(I14:O14)</f>
        <v>989</v>
      </c>
    </row>
    <row r="15" spans="1:22" ht="12.75">
      <c r="A15" s="5">
        <v>13</v>
      </c>
      <c r="B15" s="19" t="s">
        <v>51</v>
      </c>
      <c r="C15" s="19" t="s">
        <v>2</v>
      </c>
      <c r="D15" s="20" t="s">
        <v>16</v>
      </c>
      <c r="E15" s="33">
        <f>SUM(F15/G15)</f>
        <v>161.16666666666666</v>
      </c>
      <c r="F15" s="15">
        <f>SUM(V15)</f>
        <v>967</v>
      </c>
      <c r="G15" s="12">
        <v>6</v>
      </c>
      <c r="H15" s="3">
        <v>0</v>
      </c>
      <c r="I15" s="29">
        <v>60</v>
      </c>
      <c r="J15" s="28">
        <v>166</v>
      </c>
      <c r="K15" s="28">
        <v>158</v>
      </c>
      <c r="L15" s="28">
        <v>149</v>
      </c>
      <c r="M15" s="28">
        <v>147</v>
      </c>
      <c r="N15" s="28">
        <v>153</v>
      </c>
      <c r="O15" s="28">
        <v>134</v>
      </c>
      <c r="P15" s="29"/>
      <c r="Q15" s="29"/>
      <c r="R15" s="29"/>
      <c r="S15" s="29"/>
      <c r="T15" s="29"/>
      <c r="U15" s="29"/>
      <c r="V15" s="10">
        <f>SUM(I15:O15)</f>
        <v>967</v>
      </c>
    </row>
    <row r="16" spans="1:22" ht="12.75">
      <c r="A16" s="5">
        <v>14</v>
      </c>
      <c r="B16" s="19" t="s">
        <v>51</v>
      </c>
      <c r="C16" s="19" t="s">
        <v>5</v>
      </c>
      <c r="D16" s="20" t="s">
        <v>11</v>
      </c>
      <c r="E16" s="33">
        <f>SUM(F16/G16)</f>
        <v>159.5</v>
      </c>
      <c r="F16" s="15">
        <f>SUM(V16)</f>
        <v>957</v>
      </c>
      <c r="G16" s="12">
        <v>6</v>
      </c>
      <c r="H16" s="3">
        <v>0</v>
      </c>
      <c r="I16" s="29"/>
      <c r="J16" s="28">
        <v>150</v>
      </c>
      <c r="K16" s="28">
        <v>149</v>
      </c>
      <c r="L16" s="28">
        <v>162</v>
      </c>
      <c r="M16" s="28">
        <v>182</v>
      </c>
      <c r="N16" s="28">
        <v>141</v>
      </c>
      <c r="O16" s="28">
        <v>173</v>
      </c>
      <c r="P16" s="29">
        <v>132</v>
      </c>
      <c r="Q16" s="29">
        <v>183</v>
      </c>
      <c r="R16" s="29">
        <v>122</v>
      </c>
      <c r="S16" s="29">
        <v>162</v>
      </c>
      <c r="T16" s="29">
        <v>55</v>
      </c>
      <c r="U16" s="29">
        <v>169</v>
      </c>
      <c r="V16" s="10">
        <f>SUM(I16:O16)</f>
        <v>957</v>
      </c>
    </row>
    <row r="17" spans="1:22" ht="12.75">
      <c r="A17" s="5">
        <v>15</v>
      </c>
      <c r="B17" s="24" t="s">
        <v>52</v>
      </c>
      <c r="C17" s="24" t="s">
        <v>2</v>
      </c>
      <c r="D17" s="23" t="s">
        <v>14</v>
      </c>
      <c r="E17" s="33">
        <f>SUM(F17/G17)</f>
        <v>156.16666666666666</v>
      </c>
      <c r="F17" s="15">
        <f>SUM(V17)</f>
        <v>937</v>
      </c>
      <c r="G17" s="12">
        <v>6</v>
      </c>
      <c r="H17" s="3">
        <v>0</v>
      </c>
      <c r="I17" s="29">
        <v>60</v>
      </c>
      <c r="J17" s="29">
        <v>142</v>
      </c>
      <c r="K17" s="29">
        <v>144</v>
      </c>
      <c r="L17" s="29">
        <v>139</v>
      </c>
      <c r="M17" s="29">
        <v>192</v>
      </c>
      <c r="N17" s="29">
        <v>153</v>
      </c>
      <c r="O17" s="29">
        <v>107</v>
      </c>
      <c r="P17" s="29"/>
      <c r="Q17" s="29"/>
      <c r="R17" s="29"/>
      <c r="S17" s="29"/>
      <c r="T17" s="29"/>
      <c r="U17" s="29"/>
      <c r="V17" s="10">
        <f>SUM(I17:O17)</f>
        <v>937</v>
      </c>
    </row>
    <row r="18" spans="1:22" ht="12.75">
      <c r="A18" s="5">
        <v>16</v>
      </c>
      <c r="B18" s="22" t="s">
        <v>52</v>
      </c>
      <c r="C18" s="22" t="s">
        <v>5</v>
      </c>
      <c r="D18" s="23" t="s">
        <v>84</v>
      </c>
      <c r="E18" s="33">
        <f>SUM(F18/G18)</f>
        <v>154</v>
      </c>
      <c r="F18" s="15">
        <f>SUM(V18)</f>
        <v>924</v>
      </c>
      <c r="G18" s="12">
        <v>6</v>
      </c>
      <c r="H18" s="3">
        <v>0</v>
      </c>
      <c r="I18" s="29"/>
      <c r="J18" s="28">
        <v>154</v>
      </c>
      <c r="K18" s="28">
        <v>121</v>
      </c>
      <c r="L18" s="28">
        <v>178</v>
      </c>
      <c r="M18" s="28">
        <v>130</v>
      </c>
      <c r="N18" s="28">
        <v>167</v>
      </c>
      <c r="O18" s="28">
        <v>174</v>
      </c>
      <c r="P18" s="29"/>
      <c r="Q18" s="29"/>
      <c r="R18" s="29"/>
      <c r="S18" s="29"/>
      <c r="T18" s="29"/>
      <c r="U18" s="29"/>
      <c r="V18" s="10">
        <f>SUM(I18:O18)</f>
        <v>924</v>
      </c>
    </row>
    <row r="19" spans="1:22" ht="12.75">
      <c r="A19" s="5">
        <v>17</v>
      </c>
      <c r="B19" s="38" t="s">
        <v>66</v>
      </c>
      <c r="C19" s="38" t="s">
        <v>5</v>
      </c>
      <c r="D19" s="39" t="s">
        <v>60</v>
      </c>
      <c r="E19" s="33">
        <f>SUM(F19/G19)</f>
        <v>150.5</v>
      </c>
      <c r="F19" s="15">
        <f>SUM(V19)</f>
        <v>903</v>
      </c>
      <c r="G19" s="12">
        <v>6</v>
      </c>
      <c r="H19" s="3">
        <v>0</v>
      </c>
      <c r="I19" s="28"/>
      <c r="J19" s="29">
        <v>154</v>
      </c>
      <c r="K19" s="29">
        <v>140</v>
      </c>
      <c r="L19" s="29">
        <v>136</v>
      </c>
      <c r="M19" s="29">
        <v>154</v>
      </c>
      <c r="N19" s="29">
        <v>153</v>
      </c>
      <c r="O19" s="29">
        <v>166</v>
      </c>
      <c r="P19" s="28"/>
      <c r="Q19" s="28"/>
      <c r="R19" s="28"/>
      <c r="S19" s="28"/>
      <c r="T19" s="28"/>
      <c r="U19" s="28"/>
      <c r="V19" s="10">
        <f>SUM(I19:O19)</f>
        <v>903</v>
      </c>
    </row>
    <row r="20" spans="1:22" ht="12.75">
      <c r="A20" s="5">
        <v>18</v>
      </c>
      <c r="B20" s="25" t="s">
        <v>66</v>
      </c>
      <c r="C20" s="25" t="s">
        <v>2</v>
      </c>
      <c r="D20" s="26" t="s">
        <v>79</v>
      </c>
      <c r="E20" s="33">
        <f>SUM(F20/G20)</f>
        <v>150.16666666666666</v>
      </c>
      <c r="F20" s="15">
        <f>SUM(V20)</f>
        <v>901</v>
      </c>
      <c r="G20" s="12">
        <v>6</v>
      </c>
      <c r="H20" s="3">
        <v>0</v>
      </c>
      <c r="I20" s="29">
        <v>60</v>
      </c>
      <c r="J20" s="28">
        <v>138</v>
      </c>
      <c r="K20" s="28">
        <v>132</v>
      </c>
      <c r="L20" s="28">
        <v>123</v>
      </c>
      <c r="M20" s="28">
        <v>151</v>
      </c>
      <c r="N20" s="28">
        <v>145</v>
      </c>
      <c r="O20" s="28">
        <v>152</v>
      </c>
      <c r="P20" s="29"/>
      <c r="Q20" s="29"/>
      <c r="R20" s="29"/>
      <c r="S20" s="29"/>
      <c r="T20" s="29"/>
      <c r="U20" s="29"/>
      <c r="V20" s="10">
        <f>SUM(I20:O20)</f>
        <v>901</v>
      </c>
    </row>
    <row r="21" spans="1:22" ht="12.75">
      <c r="A21" s="5">
        <v>19</v>
      </c>
      <c r="B21" s="25" t="s">
        <v>66</v>
      </c>
      <c r="C21" s="25" t="s">
        <v>5</v>
      </c>
      <c r="D21" s="26" t="s">
        <v>76</v>
      </c>
      <c r="E21" s="33">
        <f>SUM(F21/G21)</f>
        <v>123</v>
      </c>
      <c r="F21" s="15">
        <f>SUM(V21)</f>
        <v>738</v>
      </c>
      <c r="G21" s="12">
        <v>6</v>
      </c>
      <c r="H21" s="3"/>
      <c r="I21" s="29"/>
      <c r="J21" s="29">
        <v>125</v>
      </c>
      <c r="K21" s="29">
        <v>96</v>
      </c>
      <c r="L21" s="29">
        <v>118</v>
      </c>
      <c r="M21" s="29">
        <v>114</v>
      </c>
      <c r="N21" s="29">
        <v>155</v>
      </c>
      <c r="O21" s="29">
        <v>130</v>
      </c>
      <c r="P21" s="29"/>
      <c r="Q21" s="29"/>
      <c r="R21" s="29"/>
      <c r="S21" s="29"/>
      <c r="T21" s="29"/>
      <c r="U21" s="29"/>
      <c r="V21" s="10">
        <f>SUM(I21:O21)</f>
        <v>738</v>
      </c>
    </row>
    <row r="22" spans="1:22" ht="12.75">
      <c r="A22" s="5">
        <v>20</v>
      </c>
      <c r="B22" s="25" t="s">
        <v>66</v>
      </c>
      <c r="C22" s="25" t="s">
        <v>2</v>
      </c>
      <c r="D22" s="26" t="s">
        <v>77</v>
      </c>
      <c r="E22" s="33">
        <f>SUM(F22/G22)</f>
        <v>121.16666666666667</v>
      </c>
      <c r="F22" s="15">
        <f>SUM(V22)</f>
        <v>727</v>
      </c>
      <c r="G22" s="12">
        <v>6</v>
      </c>
      <c r="H22" s="3">
        <v>0</v>
      </c>
      <c r="I22" s="29">
        <v>60</v>
      </c>
      <c r="J22" s="28">
        <v>82</v>
      </c>
      <c r="K22" s="28">
        <v>93</v>
      </c>
      <c r="L22" s="28">
        <v>112</v>
      </c>
      <c r="M22" s="28">
        <v>148</v>
      </c>
      <c r="N22" s="28">
        <v>153</v>
      </c>
      <c r="O22" s="28">
        <v>79</v>
      </c>
      <c r="P22" s="29"/>
      <c r="Q22" s="29"/>
      <c r="R22" s="29"/>
      <c r="S22" s="29"/>
      <c r="T22" s="29"/>
      <c r="U22" s="29"/>
      <c r="V22" s="10">
        <f>SUM(I22:O22)</f>
        <v>727</v>
      </c>
    </row>
    <row r="23" spans="1:22" ht="12.75">
      <c r="A23" s="5">
        <v>21</v>
      </c>
      <c r="B23" s="24" t="s">
        <v>52</v>
      </c>
      <c r="C23" s="24" t="s">
        <v>5</v>
      </c>
      <c r="D23" s="23" t="s">
        <v>25</v>
      </c>
      <c r="E23" s="33">
        <f>SUM(F23/G23)</f>
        <v>121</v>
      </c>
      <c r="F23" s="15">
        <f>SUM(V23)</f>
        <v>726</v>
      </c>
      <c r="G23" s="12">
        <v>6</v>
      </c>
      <c r="H23" s="3">
        <v>0</v>
      </c>
      <c r="I23" s="28"/>
      <c r="J23" s="28">
        <v>111</v>
      </c>
      <c r="K23" s="28">
        <v>112</v>
      </c>
      <c r="L23" s="28">
        <v>128</v>
      </c>
      <c r="M23" s="28">
        <v>141</v>
      </c>
      <c r="N23" s="28">
        <v>120</v>
      </c>
      <c r="O23" s="28">
        <v>114</v>
      </c>
      <c r="P23" s="28"/>
      <c r="Q23" s="28"/>
      <c r="R23" s="28"/>
      <c r="S23" s="28"/>
      <c r="T23" s="28"/>
      <c r="U23" s="28"/>
      <c r="V23" s="10">
        <f>SUM(I23:O23)</f>
        <v>726</v>
      </c>
    </row>
    <row r="24" spans="1:22" ht="12.75">
      <c r="A24" s="5">
        <v>22</v>
      </c>
      <c r="B24" s="21" t="s">
        <v>51</v>
      </c>
      <c r="C24" s="21" t="s">
        <v>2</v>
      </c>
      <c r="D24" s="20" t="s">
        <v>3</v>
      </c>
      <c r="E24" s="33">
        <f>SUM(F24/G24)</f>
        <v>0</v>
      </c>
      <c r="F24" s="15">
        <f>SUM(V24)</f>
        <v>0</v>
      </c>
      <c r="G24" s="12">
        <v>1</v>
      </c>
      <c r="H24" s="3"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0">
        <f>SUM(I24:O24)</f>
        <v>0</v>
      </c>
    </row>
    <row r="25" spans="1:22" ht="12.75">
      <c r="A25" s="5">
        <v>23</v>
      </c>
      <c r="B25" s="17" t="s">
        <v>83</v>
      </c>
      <c r="C25" s="17" t="s">
        <v>5</v>
      </c>
      <c r="D25" s="18" t="s">
        <v>96</v>
      </c>
      <c r="E25" s="33">
        <f>SUM(F25/G25)</f>
        <v>0</v>
      </c>
      <c r="F25" s="15">
        <f>SUM(V25)</f>
        <v>0</v>
      </c>
      <c r="G25" s="12">
        <v>1</v>
      </c>
      <c r="H25" s="3">
        <v>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0">
        <f>SUM(I25:O25)</f>
        <v>0</v>
      </c>
    </row>
    <row r="26" spans="1:22" ht="12.75">
      <c r="A26" s="5">
        <v>24</v>
      </c>
      <c r="B26" s="17" t="s">
        <v>83</v>
      </c>
      <c r="C26" s="17" t="s">
        <v>2</v>
      </c>
      <c r="D26" s="18" t="s">
        <v>97</v>
      </c>
      <c r="E26" s="33">
        <f>SUM(F26/G26)</f>
        <v>0</v>
      </c>
      <c r="F26" s="15">
        <f>SUM(V26)</f>
        <v>0</v>
      </c>
      <c r="G26" s="12">
        <v>1</v>
      </c>
      <c r="H26" s="3"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0">
        <f>SUM(I26:O26)</f>
        <v>0</v>
      </c>
    </row>
    <row r="27" spans="1:22" ht="12.75">
      <c r="A27" s="5">
        <v>25</v>
      </c>
      <c r="B27" s="19" t="s">
        <v>51</v>
      </c>
      <c r="C27" s="19" t="s">
        <v>5</v>
      </c>
      <c r="D27" s="20" t="s">
        <v>55</v>
      </c>
      <c r="E27" s="33">
        <f>SUM(F27/G27)</f>
        <v>0</v>
      </c>
      <c r="F27" s="15">
        <f>SUM(V27)</f>
        <v>0</v>
      </c>
      <c r="G27" s="12">
        <v>1</v>
      </c>
      <c r="H27" s="3"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0">
        <f>SUM(I27:O27)</f>
        <v>0</v>
      </c>
    </row>
    <row r="28" spans="1:22" ht="12.75">
      <c r="A28" s="5">
        <v>26</v>
      </c>
      <c r="B28" s="24" t="s">
        <v>52</v>
      </c>
      <c r="C28" s="24" t="s">
        <v>5</v>
      </c>
      <c r="D28" s="23" t="s">
        <v>81</v>
      </c>
      <c r="E28" s="33">
        <f>SUM(F28/G28)</f>
        <v>0</v>
      </c>
      <c r="F28" s="15">
        <f>SUM(V28)</f>
        <v>0</v>
      </c>
      <c r="G28" s="12">
        <v>1</v>
      </c>
      <c r="H28" s="3">
        <v>0</v>
      </c>
      <c r="I28" s="29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10">
        <f>SUM(I28:O28)</f>
        <v>0</v>
      </c>
    </row>
    <row r="29" spans="1:22" ht="12.75">
      <c r="A29" s="5">
        <v>27</v>
      </c>
      <c r="B29" s="24" t="s">
        <v>52</v>
      </c>
      <c r="C29" s="24" t="s">
        <v>5</v>
      </c>
      <c r="D29" s="23" t="s">
        <v>19</v>
      </c>
      <c r="E29" s="33">
        <f>SUM(F29/G29)</f>
        <v>0</v>
      </c>
      <c r="F29" s="15">
        <f>SUM(V29)</f>
        <v>0</v>
      </c>
      <c r="G29" s="12">
        <v>1</v>
      </c>
      <c r="H29" s="3">
        <v>0</v>
      </c>
      <c r="I29" s="29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10">
        <f>SUM(I29:O29)</f>
        <v>0</v>
      </c>
    </row>
    <row r="30" spans="1:22" ht="12.75">
      <c r="A30" s="5">
        <v>28</v>
      </c>
      <c r="B30" s="21" t="s">
        <v>51</v>
      </c>
      <c r="C30" s="21" t="s">
        <v>5</v>
      </c>
      <c r="D30" s="20" t="s">
        <v>39</v>
      </c>
      <c r="E30" s="33">
        <f>SUM(F30/G30)</f>
        <v>0</v>
      </c>
      <c r="F30" s="15">
        <f>SUM(V30)</f>
        <v>0</v>
      </c>
      <c r="G30" s="12">
        <v>1</v>
      </c>
      <c r="H30" s="3"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">
        <f>SUM(I30:O30)</f>
        <v>0</v>
      </c>
    </row>
    <row r="31" spans="1:22" ht="12.75">
      <c r="A31" s="5">
        <v>29</v>
      </c>
      <c r="B31" s="22" t="s">
        <v>52</v>
      </c>
      <c r="C31" s="22" t="s">
        <v>5</v>
      </c>
      <c r="D31" s="23" t="s">
        <v>41</v>
      </c>
      <c r="E31" s="33">
        <f>SUM(F31/G31)</f>
        <v>0</v>
      </c>
      <c r="F31" s="15">
        <f>SUM(V31)</f>
        <v>0</v>
      </c>
      <c r="G31" s="12">
        <v>1</v>
      </c>
      <c r="H31" s="3">
        <v>0</v>
      </c>
      <c r="I31" s="29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10">
        <f>SUM(I31:O31)</f>
        <v>0</v>
      </c>
    </row>
    <row r="32" spans="1:22" ht="12.75">
      <c r="A32" s="5">
        <v>30</v>
      </c>
      <c r="B32" s="24" t="s">
        <v>52</v>
      </c>
      <c r="C32" s="24" t="s">
        <v>5</v>
      </c>
      <c r="D32" s="23" t="s">
        <v>68</v>
      </c>
      <c r="E32" s="33">
        <f>SUM(F32/G32)</f>
        <v>0</v>
      </c>
      <c r="F32" s="15">
        <f>SUM(V32)</f>
        <v>0</v>
      </c>
      <c r="G32" s="12">
        <v>1</v>
      </c>
      <c r="H32" s="3">
        <v>0</v>
      </c>
      <c r="I32" s="29"/>
      <c r="J32" s="29"/>
      <c r="K32" s="29"/>
      <c r="L32" s="29" t="s">
        <v>99</v>
      </c>
      <c r="M32" s="29"/>
      <c r="N32" s="29"/>
      <c r="O32" s="29"/>
      <c r="P32" s="29"/>
      <c r="Q32" s="29"/>
      <c r="R32" s="29"/>
      <c r="S32" s="29"/>
      <c r="T32" s="29"/>
      <c r="U32" s="29"/>
      <c r="V32" s="10">
        <f>SUM(I32:O32)</f>
        <v>0</v>
      </c>
    </row>
    <row r="33" spans="1:22" ht="12.75">
      <c r="A33" s="5">
        <v>31</v>
      </c>
      <c r="B33" s="27" t="s">
        <v>66</v>
      </c>
      <c r="C33" s="27" t="s">
        <v>5</v>
      </c>
      <c r="D33" s="26" t="s">
        <v>74</v>
      </c>
      <c r="E33" s="33">
        <f>SUM(F33/G33)</f>
        <v>0</v>
      </c>
      <c r="F33" s="15">
        <f>SUM(V33)</f>
        <v>0</v>
      </c>
      <c r="G33" s="12">
        <v>1</v>
      </c>
      <c r="H33" s="3"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>SUM(I33:O33)</f>
        <v>0</v>
      </c>
    </row>
    <row r="34" spans="1:22" ht="12.75">
      <c r="A34" s="5">
        <v>32</v>
      </c>
      <c r="B34" s="24" t="s">
        <v>52</v>
      </c>
      <c r="C34" s="24" t="s">
        <v>5</v>
      </c>
      <c r="D34" s="23" t="s">
        <v>53</v>
      </c>
      <c r="E34" s="33">
        <f>SUM(F34/G34)</f>
        <v>0</v>
      </c>
      <c r="F34" s="15">
        <f>SUM(V34)</f>
        <v>0</v>
      </c>
      <c r="G34" s="12">
        <v>1</v>
      </c>
      <c r="H34" s="3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0">
        <f>SUM(I34:O34)</f>
        <v>0</v>
      </c>
    </row>
    <row r="35" spans="1:22" ht="12.75">
      <c r="A35" s="5">
        <v>33</v>
      </c>
      <c r="B35" s="26" t="s">
        <v>66</v>
      </c>
      <c r="C35" s="26" t="s">
        <v>5</v>
      </c>
      <c r="D35" s="26" t="s">
        <v>98</v>
      </c>
      <c r="E35" s="33">
        <f>SUM(F35/G35)</f>
        <v>0</v>
      </c>
      <c r="F35" s="15">
        <f>SUM(V35)</f>
        <v>0</v>
      </c>
      <c r="G35" s="12">
        <v>1</v>
      </c>
      <c r="H35" s="3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0">
        <f>SUM(I35:O35)</f>
        <v>0</v>
      </c>
    </row>
    <row r="36" spans="1:22" ht="12.75">
      <c r="A36" s="5">
        <v>34</v>
      </c>
      <c r="B36" s="38" t="s">
        <v>66</v>
      </c>
      <c r="C36" s="38" t="s">
        <v>5</v>
      </c>
      <c r="D36" s="39" t="s">
        <v>94</v>
      </c>
      <c r="E36" s="33">
        <f>SUM(F36/G36)</f>
        <v>0</v>
      </c>
      <c r="F36" s="15">
        <f>SUM(V36)</f>
        <v>0</v>
      </c>
      <c r="G36" s="12">
        <v>1</v>
      </c>
      <c r="H36" s="3"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0">
        <f>SUM(I36:O36)</f>
        <v>0</v>
      </c>
    </row>
    <row r="37" spans="1:22" ht="12.75">
      <c r="A37" s="5">
        <v>35</v>
      </c>
      <c r="B37" s="25" t="s">
        <v>66</v>
      </c>
      <c r="C37" s="25" t="s">
        <v>2</v>
      </c>
      <c r="D37" s="26" t="s">
        <v>35</v>
      </c>
      <c r="E37" s="33">
        <f>SUM(F37/G37)</f>
        <v>0</v>
      </c>
      <c r="F37" s="15">
        <f>SUM(V37)</f>
        <v>0</v>
      </c>
      <c r="G37" s="12">
        <v>1</v>
      </c>
      <c r="H37" s="3"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10">
        <f>SUM(I37:O37)</f>
        <v>0</v>
      </c>
    </row>
    <row r="38" spans="1:22" ht="12.75">
      <c r="A38" s="5">
        <v>36</v>
      </c>
      <c r="B38" s="38" t="s">
        <v>66</v>
      </c>
      <c r="C38" s="38" t="s">
        <v>5</v>
      </c>
      <c r="D38" s="39" t="s">
        <v>95</v>
      </c>
      <c r="E38" s="33">
        <f>SUM(F38/G38)</f>
        <v>0</v>
      </c>
      <c r="F38" s="15">
        <f>SUM(V38)</f>
        <v>0</v>
      </c>
      <c r="G38" s="12">
        <v>1</v>
      </c>
      <c r="H38" s="3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0">
        <f>SUM(I38:O38)</f>
        <v>0</v>
      </c>
    </row>
    <row r="39" spans="1:22" ht="12.75">
      <c r="A39" s="5">
        <v>37</v>
      </c>
      <c r="B39" s="24" t="s">
        <v>52</v>
      </c>
      <c r="C39" s="24" t="s">
        <v>2</v>
      </c>
      <c r="D39" s="23" t="s">
        <v>28</v>
      </c>
      <c r="E39" s="33">
        <f>SUM(F39/G39)</f>
        <v>0</v>
      </c>
      <c r="F39" s="15">
        <f>SUM(V39)</f>
        <v>0</v>
      </c>
      <c r="G39" s="12">
        <v>1</v>
      </c>
      <c r="H39" s="3"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0">
        <f>SUM(I39:O39)</f>
        <v>0</v>
      </c>
    </row>
    <row r="40" spans="1:22" ht="12.75">
      <c r="A40" s="5">
        <v>38</v>
      </c>
      <c r="B40" s="22" t="s">
        <v>52</v>
      </c>
      <c r="C40" s="22" t="s">
        <v>5</v>
      </c>
      <c r="D40" s="23" t="s">
        <v>23</v>
      </c>
      <c r="E40" s="33">
        <f>SUM(F40/G40)</f>
        <v>0</v>
      </c>
      <c r="F40" s="15">
        <f>SUM(V40)</f>
        <v>0</v>
      </c>
      <c r="G40" s="12">
        <v>1</v>
      </c>
      <c r="H40" s="3">
        <v>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>
        <f>SUM(I40:O40)</f>
        <v>0</v>
      </c>
    </row>
    <row r="41" spans="1:22" ht="12.75">
      <c r="A41" s="5">
        <v>39</v>
      </c>
      <c r="B41" s="27" t="s">
        <v>66</v>
      </c>
      <c r="C41" s="27" t="s">
        <v>2</v>
      </c>
      <c r="D41" s="26" t="s">
        <v>85</v>
      </c>
      <c r="E41" s="33">
        <f>SUM(F41/G41)</f>
        <v>0</v>
      </c>
      <c r="F41" s="15">
        <f>SUM(V41)</f>
        <v>0</v>
      </c>
      <c r="G41" s="12">
        <v>1</v>
      </c>
      <c r="H41" s="3">
        <v>0</v>
      </c>
      <c r="I41" s="29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10">
        <f>SUM(I41:O41)</f>
        <v>0</v>
      </c>
    </row>
    <row r="42" spans="1:22" ht="12.75">
      <c r="A42" s="5">
        <v>40</v>
      </c>
      <c r="B42" s="24" t="s">
        <v>52</v>
      </c>
      <c r="C42" s="24" t="s">
        <v>5</v>
      </c>
      <c r="D42" s="23" t="s">
        <v>27</v>
      </c>
      <c r="E42" s="33">
        <f>SUM(F42/G42)</f>
        <v>0</v>
      </c>
      <c r="F42" s="15">
        <f>SUM(V42)</f>
        <v>0</v>
      </c>
      <c r="G42" s="12">
        <v>1</v>
      </c>
      <c r="H42" s="3"/>
      <c r="I42" s="29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10">
        <f>SUM(I42:O42)</f>
        <v>0</v>
      </c>
    </row>
    <row r="43" spans="1:22" ht="12.75">
      <c r="A43" s="5">
        <v>41</v>
      </c>
      <c r="B43" s="25" t="s">
        <v>66</v>
      </c>
      <c r="C43" s="25" t="s">
        <v>5</v>
      </c>
      <c r="D43" s="26" t="s">
        <v>26</v>
      </c>
      <c r="E43" s="33">
        <f>SUM(F43/G43)</f>
        <v>0</v>
      </c>
      <c r="F43" s="15">
        <f>SUM(V43)</f>
        <v>0</v>
      </c>
      <c r="G43" s="12">
        <v>1</v>
      </c>
      <c r="H43" s="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0">
        <f>SUM(I43:O43)</f>
        <v>0</v>
      </c>
    </row>
    <row r="44" spans="1:22" ht="12.75">
      <c r="A44" s="5">
        <v>42</v>
      </c>
      <c r="B44" s="25" t="s">
        <v>66</v>
      </c>
      <c r="C44" s="25" t="s">
        <v>5</v>
      </c>
      <c r="D44" s="26" t="s">
        <v>10</v>
      </c>
      <c r="E44" s="33">
        <f>SUM(F44/G44)</f>
        <v>0</v>
      </c>
      <c r="F44" s="15">
        <f>SUM(V44)</f>
        <v>0</v>
      </c>
      <c r="G44" s="12">
        <v>1</v>
      </c>
      <c r="H44" s="3"/>
      <c r="I44" s="29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10">
        <f>SUM(I44:O44)</f>
        <v>0</v>
      </c>
    </row>
    <row r="45" spans="1:22" ht="12.75">
      <c r="A45" s="5">
        <v>43</v>
      </c>
      <c r="B45" s="27" t="s">
        <v>66</v>
      </c>
      <c r="C45" s="27" t="s">
        <v>5</v>
      </c>
      <c r="D45" s="26" t="s">
        <v>37</v>
      </c>
      <c r="E45" s="33">
        <f>SUM(F45/G45)</f>
        <v>0</v>
      </c>
      <c r="F45" s="15">
        <f>SUM(V45)</f>
        <v>0</v>
      </c>
      <c r="G45" s="12">
        <v>1</v>
      </c>
      <c r="H45" s="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10">
        <f>SUM(I45:O45)</f>
        <v>0</v>
      </c>
    </row>
    <row r="46" spans="1:22" ht="12.75">
      <c r="A46" s="5">
        <v>44</v>
      </c>
      <c r="B46" s="24" t="s">
        <v>52</v>
      </c>
      <c r="C46" s="24" t="s">
        <v>2</v>
      </c>
      <c r="D46" s="23" t="s">
        <v>82</v>
      </c>
      <c r="E46" s="33">
        <f>SUM(F46/G46)</f>
        <v>0</v>
      </c>
      <c r="F46" s="15">
        <f>SUM(V46)</f>
        <v>0</v>
      </c>
      <c r="G46" s="12">
        <v>1</v>
      </c>
      <c r="H46" s="3"/>
      <c r="I46" s="29"/>
      <c r="J46" s="28"/>
      <c r="K46" s="28"/>
      <c r="L46" s="28"/>
      <c r="M46" s="28"/>
      <c r="N46" s="28"/>
      <c r="O46" s="28"/>
      <c r="P46" s="29"/>
      <c r="Q46" s="29"/>
      <c r="R46" s="29"/>
      <c r="S46" s="29"/>
      <c r="T46" s="29"/>
      <c r="U46" s="29"/>
      <c r="V46" s="10">
        <f>SUM(I46:O46)</f>
        <v>0</v>
      </c>
    </row>
    <row r="47" spans="1:22" ht="12.75">
      <c r="A47" s="5">
        <v>45</v>
      </c>
      <c r="B47" s="24" t="s">
        <v>52</v>
      </c>
      <c r="C47" s="24" t="s">
        <v>5</v>
      </c>
      <c r="D47" s="23" t="s">
        <v>24</v>
      </c>
      <c r="E47" s="33">
        <f>SUM(F47/G47)</f>
        <v>0</v>
      </c>
      <c r="F47" s="15">
        <f>SUM(V47)</f>
        <v>0</v>
      </c>
      <c r="G47" s="12">
        <v>1</v>
      </c>
      <c r="H47" s="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10">
        <f>SUM(I47:O47)</f>
        <v>0</v>
      </c>
    </row>
    <row r="48" spans="1:22" ht="12.75">
      <c r="A48" s="5">
        <v>46</v>
      </c>
      <c r="B48" s="24" t="s">
        <v>52</v>
      </c>
      <c r="C48" s="24" t="s">
        <v>5</v>
      </c>
      <c r="D48" s="23" t="s">
        <v>34</v>
      </c>
      <c r="E48" s="33">
        <f>SUM(F48/G48)</f>
        <v>0</v>
      </c>
      <c r="F48" s="15">
        <f>SUM(V48)</f>
        <v>0</v>
      </c>
      <c r="G48" s="12">
        <v>1</v>
      </c>
      <c r="H48" s="3"/>
      <c r="I48" s="29"/>
      <c r="J48" s="28"/>
      <c r="K48" s="28"/>
      <c r="L48" s="28"/>
      <c r="M48" s="28"/>
      <c r="N48" s="28"/>
      <c r="O48" s="28"/>
      <c r="P48" s="29"/>
      <c r="Q48" s="29"/>
      <c r="R48" s="29"/>
      <c r="S48" s="29"/>
      <c r="T48" s="29"/>
      <c r="U48" s="29"/>
      <c r="V48" s="10">
        <f>SUM(I48:O48)</f>
        <v>0</v>
      </c>
    </row>
    <row r="49" spans="1:22" ht="12.75">
      <c r="A49" s="5">
        <v>47</v>
      </c>
      <c r="B49" s="24" t="s">
        <v>52</v>
      </c>
      <c r="C49" s="24" t="s">
        <v>5</v>
      </c>
      <c r="D49" s="23" t="s">
        <v>80</v>
      </c>
      <c r="E49" s="33">
        <f>SUM(F49/G49)</f>
        <v>0</v>
      </c>
      <c r="F49" s="15">
        <f>SUM(V49)</f>
        <v>0</v>
      </c>
      <c r="G49" s="12">
        <v>1</v>
      </c>
      <c r="H49" s="3"/>
      <c r="I49" s="29"/>
      <c r="J49" s="28"/>
      <c r="K49" s="28"/>
      <c r="L49" s="28"/>
      <c r="M49" s="28"/>
      <c r="N49" s="28"/>
      <c r="O49" s="28"/>
      <c r="P49" s="29"/>
      <c r="Q49" s="29"/>
      <c r="R49" s="29"/>
      <c r="S49" s="29"/>
      <c r="T49" s="29"/>
      <c r="U49" s="29"/>
      <c r="V49" s="10">
        <f>SUM(I49:O49)</f>
        <v>0</v>
      </c>
    </row>
    <row r="50" spans="1:22" ht="12.75">
      <c r="A50" s="5">
        <v>48</v>
      </c>
      <c r="B50" s="17" t="s">
        <v>83</v>
      </c>
      <c r="C50" s="17" t="s">
        <v>5</v>
      </c>
      <c r="D50" s="18" t="s">
        <v>73</v>
      </c>
      <c r="E50" s="33">
        <f>SUM(F50/G50)</f>
        <v>0</v>
      </c>
      <c r="F50" s="15">
        <f>SUM(V50)</f>
        <v>0</v>
      </c>
      <c r="G50" s="12">
        <v>1</v>
      </c>
      <c r="H50" s="3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>SUM(I50:O50)</f>
        <v>0</v>
      </c>
    </row>
    <row r="51" spans="1:22" ht="12.75">
      <c r="A51" s="5">
        <v>49</v>
      </c>
      <c r="B51" s="17" t="s">
        <v>83</v>
      </c>
      <c r="C51" s="17" t="s">
        <v>5</v>
      </c>
      <c r="D51" s="18" t="s">
        <v>72</v>
      </c>
      <c r="E51" s="33">
        <f>SUM(F51/G51)</f>
        <v>0</v>
      </c>
      <c r="F51" s="15">
        <f>SUM(V51)</f>
        <v>0</v>
      </c>
      <c r="G51" s="12">
        <v>1</v>
      </c>
      <c r="H51" s="3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>SUM(I51:O51)</f>
        <v>0</v>
      </c>
    </row>
    <row r="52" spans="1:22" ht="12.75">
      <c r="A52" s="5">
        <v>50</v>
      </c>
      <c r="B52" s="17" t="s">
        <v>83</v>
      </c>
      <c r="C52" s="17" t="s">
        <v>5</v>
      </c>
      <c r="D52" s="18" t="s">
        <v>76</v>
      </c>
      <c r="E52" s="33">
        <f>SUM(F52/G52)</f>
        <v>0</v>
      </c>
      <c r="F52" s="15">
        <f>SUM(V52)</f>
        <v>0</v>
      </c>
      <c r="G52" s="12">
        <v>1</v>
      </c>
      <c r="H52" s="3"/>
      <c r="I52" s="28"/>
      <c r="J52" s="29"/>
      <c r="K52" s="29"/>
      <c r="L52" s="29"/>
      <c r="M52" s="29"/>
      <c r="N52" s="29"/>
      <c r="O52" s="29"/>
      <c r="P52" s="28"/>
      <c r="Q52" s="28"/>
      <c r="R52" s="28"/>
      <c r="S52" s="28"/>
      <c r="T52" s="28"/>
      <c r="U52" s="28"/>
      <c r="V52" s="10">
        <f>SUM(I52:O52)</f>
        <v>0</v>
      </c>
    </row>
    <row r="53" spans="1:22" ht="12.75">
      <c r="A53" s="5">
        <v>51</v>
      </c>
      <c r="B53" s="17" t="s">
        <v>83</v>
      </c>
      <c r="C53" s="17" t="s">
        <v>5</v>
      </c>
      <c r="D53" s="18" t="s">
        <v>75</v>
      </c>
      <c r="E53" s="33">
        <f>SUM(F53/G53)</f>
        <v>0</v>
      </c>
      <c r="F53" s="15">
        <f>SUM(V53)</f>
        <v>0</v>
      </c>
      <c r="G53" s="12">
        <v>1</v>
      </c>
      <c r="H53" s="3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>SUM(I53:O53)</f>
        <v>0</v>
      </c>
    </row>
    <row r="54" spans="1:22" ht="12.75">
      <c r="A54" s="5">
        <v>52</v>
      </c>
      <c r="B54" s="21" t="s">
        <v>51</v>
      </c>
      <c r="C54" s="21" t="s">
        <v>5</v>
      </c>
      <c r="D54" s="20" t="s">
        <v>65</v>
      </c>
      <c r="E54" s="33">
        <f>SUM(F54/G54)</f>
        <v>0</v>
      </c>
      <c r="F54" s="15">
        <f>SUM(V54)</f>
        <v>0</v>
      </c>
      <c r="G54" s="12">
        <v>1</v>
      </c>
      <c r="H54" s="3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>SUM(I54:O54)</f>
        <v>0</v>
      </c>
    </row>
    <row r="55" spans="1:22" ht="12.75">
      <c r="A55" s="5">
        <v>53</v>
      </c>
      <c r="B55" s="21" t="s">
        <v>51</v>
      </c>
      <c r="C55" s="21" t="s">
        <v>5</v>
      </c>
      <c r="D55" s="20" t="s">
        <v>44</v>
      </c>
      <c r="E55" s="33">
        <f>SUM(F55/G55)</f>
        <v>0</v>
      </c>
      <c r="F55" s="15">
        <f>SUM(V55)</f>
        <v>0</v>
      </c>
      <c r="G55" s="12">
        <v>1</v>
      </c>
      <c r="H55" s="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>SUM(I55:O55)</f>
        <v>0</v>
      </c>
    </row>
    <row r="56" spans="1:22" ht="12.75">
      <c r="A56" s="5">
        <v>54</v>
      </c>
      <c r="B56" s="21" t="s">
        <v>51</v>
      </c>
      <c r="C56" s="21" t="s">
        <v>5</v>
      </c>
      <c r="D56" s="20" t="s">
        <v>64</v>
      </c>
      <c r="E56" s="33">
        <f>SUM(F56/G56)</f>
        <v>0</v>
      </c>
      <c r="F56" s="15">
        <f>SUM(V56)</f>
        <v>0</v>
      </c>
      <c r="G56" s="12">
        <v>1</v>
      </c>
      <c r="H56" s="3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>SUM(I56:O56)</f>
        <v>0</v>
      </c>
    </row>
    <row r="57" spans="1:22" ht="12.75">
      <c r="A57" s="5">
        <v>55</v>
      </c>
      <c r="B57" s="17" t="s">
        <v>83</v>
      </c>
      <c r="C57" s="17" t="s">
        <v>5</v>
      </c>
      <c r="D57" s="18" t="s">
        <v>40</v>
      </c>
      <c r="E57" s="33">
        <f>SUM(F57/G57)</f>
        <v>0</v>
      </c>
      <c r="F57" s="15">
        <f>SUM(V57)</f>
        <v>0</v>
      </c>
      <c r="G57" s="12">
        <v>1</v>
      </c>
      <c r="H57" s="3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>SUM(I57:O57)</f>
        <v>0</v>
      </c>
    </row>
    <row r="58" spans="1:22" ht="12.75">
      <c r="A58" s="5">
        <v>56</v>
      </c>
      <c r="B58" s="17" t="s">
        <v>83</v>
      </c>
      <c r="C58" s="17" t="s">
        <v>5</v>
      </c>
      <c r="D58" s="18" t="s">
        <v>47</v>
      </c>
      <c r="E58" s="33">
        <f>SUM(F58/G58)</f>
        <v>0</v>
      </c>
      <c r="F58" s="15">
        <f>SUM(V58)</f>
        <v>0</v>
      </c>
      <c r="G58" s="12">
        <v>1</v>
      </c>
      <c r="H58" s="3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10">
        <f>SUM(I58:O58)</f>
        <v>0</v>
      </c>
    </row>
    <row r="59" spans="1:22" ht="12.75">
      <c r="A59" s="5">
        <v>57</v>
      </c>
      <c r="B59" s="22" t="s">
        <v>52</v>
      </c>
      <c r="C59" s="22" t="s">
        <v>5</v>
      </c>
      <c r="D59" s="23" t="s">
        <v>21</v>
      </c>
      <c r="E59" s="33">
        <f>SUM(F59/G59)</f>
        <v>0</v>
      </c>
      <c r="F59" s="15">
        <f>SUM(V59)</f>
        <v>0</v>
      </c>
      <c r="G59" s="12">
        <v>1</v>
      </c>
      <c r="H59" s="3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10">
        <f>SUM(I59:O59)</f>
        <v>0</v>
      </c>
    </row>
    <row r="60" spans="1:22" ht="12.75">
      <c r="A60" s="5">
        <v>58</v>
      </c>
      <c r="B60" s="17" t="s">
        <v>83</v>
      </c>
      <c r="C60" s="17" t="s">
        <v>5</v>
      </c>
      <c r="D60" s="18" t="s">
        <v>61</v>
      </c>
      <c r="E60" s="33">
        <f>SUM(F60/G60)</f>
        <v>0</v>
      </c>
      <c r="F60" s="15">
        <f>SUM(V60)</f>
        <v>0</v>
      </c>
      <c r="G60" s="12">
        <v>1</v>
      </c>
      <c r="H60" s="3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0">
        <f>SUM(I60:O60)</f>
        <v>0</v>
      </c>
    </row>
    <row r="61" spans="1:22" ht="12.75">
      <c r="A61" s="5">
        <v>59</v>
      </c>
      <c r="B61" s="17" t="s">
        <v>83</v>
      </c>
      <c r="C61" s="17" t="s">
        <v>2</v>
      </c>
      <c r="D61" s="18" t="s">
        <v>78</v>
      </c>
      <c r="E61" s="33">
        <f>SUM(F61/G61)</f>
        <v>0</v>
      </c>
      <c r="F61" s="15">
        <f>SUM(V61)</f>
        <v>0</v>
      </c>
      <c r="G61" s="12">
        <v>1</v>
      </c>
      <c r="H61" s="3"/>
      <c r="I61" s="28"/>
      <c r="J61" s="29"/>
      <c r="K61" s="29"/>
      <c r="L61" s="29"/>
      <c r="M61" s="29"/>
      <c r="N61" s="29"/>
      <c r="O61" s="29"/>
      <c r="P61" s="28"/>
      <c r="Q61" s="28"/>
      <c r="R61" s="28"/>
      <c r="S61" s="28"/>
      <c r="T61" s="28"/>
      <c r="U61" s="28"/>
      <c r="V61" s="10">
        <f>SUM(I61:O61)</f>
        <v>0</v>
      </c>
    </row>
    <row r="62" spans="1:22" ht="12.75">
      <c r="A62" s="5">
        <v>60</v>
      </c>
      <c r="B62" s="17" t="s">
        <v>83</v>
      </c>
      <c r="C62" s="17" t="s">
        <v>2</v>
      </c>
      <c r="D62" s="18" t="s">
        <v>59</v>
      </c>
      <c r="E62" s="33">
        <f>SUM(F62/G62)</f>
        <v>0</v>
      </c>
      <c r="F62" s="15">
        <f>SUM(V62)</f>
        <v>0</v>
      </c>
      <c r="G62" s="12">
        <v>1</v>
      </c>
      <c r="H62" s="3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>SUM(I62:O62)</f>
        <v>0</v>
      </c>
    </row>
    <row r="63" spans="1:22" ht="12.75">
      <c r="A63" s="5">
        <v>61</v>
      </c>
      <c r="B63" s="17" t="s">
        <v>83</v>
      </c>
      <c r="C63" s="17" t="s">
        <v>2</v>
      </c>
      <c r="D63" s="18" t="s">
        <v>63</v>
      </c>
      <c r="E63" s="33">
        <f>SUM(F63/G63)</f>
        <v>0</v>
      </c>
      <c r="F63" s="15">
        <f>SUM(V63)</f>
        <v>0</v>
      </c>
      <c r="G63" s="12">
        <v>1</v>
      </c>
      <c r="H63" s="3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>SUM(I63:O63)</f>
        <v>0</v>
      </c>
    </row>
    <row r="64" spans="1:22" ht="12.75">
      <c r="A64" s="5">
        <v>62</v>
      </c>
      <c r="B64" s="17" t="s">
        <v>83</v>
      </c>
      <c r="C64" s="17" t="s">
        <v>2</v>
      </c>
      <c r="D64" s="18" t="s">
        <v>46</v>
      </c>
      <c r="E64" s="33">
        <f>SUM(F64/G64)</f>
        <v>0</v>
      </c>
      <c r="F64" s="15">
        <f>SUM(V64)</f>
        <v>0</v>
      </c>
      <c r="G64" s="12">
        <v>1</v>
      </c>
      <c r="H64" s="3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>SUM(I64:O64)</f>
        <v>0</v>
      </c>
    </row>
    <row r="65" spans="1:22" ht="12.75">
      <c r="A65" s="5">
        <v>63</v>
      </c>
      <c r="B65" s="17" t="s">
        <v>83</v>
      </c>
      <c r="C65" s="17" t="s">
        <v>5</v>
      </c>
      <c r="D65" s="18" t="s">
        <v>18</v>
      </c>
      <c r="E65" s="33">
        <f>SUM(F65/G65)</f>
        <v>0</v>
      </c>
      <c r="F65" s="15">
        <f>SUM(V65)</f>
        <v>0</v>
      </c>
      <c r="G65" s="12">
        <v>1</v>
      </c>
      <c r="H65" s="3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>SUM(I65:O65)</f>
        <v>0</v>
      </c>
    </row>
    <row r="66" spans="1:22" ht="12.75">
      <c r="A66" s="5">
        <v>64</v>
      </c>
      <c r="B66" s="22" t="s">
        <v>52</v>
      </c>
      <c r="C66" s="22" t="s">
        <v>2</v>
      </c>
      <c r="D66" s="23" t="s">
        <v>43</v>
      </c>
      <c r="E66" s="33">
        <f>SUM(F66/G66)</f>
        <v>0</v>
      </c>
      <c r="F66" s="15">
        <f>SUM(V66)</f>
        <v>0</v>
      </c>
      <c r="G66" s="12">
        <v>1</v>
      </c>
      <c r="H66" s="3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>SUM(I66:O66)</f>
        <v>0</v>
      </c>
    </row>
    <row r="67" spans="1:22" ht="12.75">
      <c r="A67" s="5">
        <v>65</v>
      </c>
      <c r="B67" s="17" t="s">
        <v>83</v>
      </c>
      <c r="C67" s="17" t="s">
        <v>2</v>
      </c>
      <c r="D67" s="18" t="s">
        <v>48</v>
      </c>
      <c r="E67" s="33">
        <f>SUM(F67/G67)</f>
        <v>0</v>
      </c>
      <c r="F67" s="15">
        <f>SUM(V67)</f>
        <v>0</v>
      </c>
      <c r="G67" s="12">
        <v>1</v>
      </c>
      <c r="H67" s="3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>SUM(I67:O67)</f>
        <v>0</v>
      </c>
    </row>
    <row r="68" spans="1:22" ht="12.75">
      <c r="A68" s="5">
        <v>66</v>
      </c>
      <c r="B68" s="27" t="s">
        <v>66</v>
      </c>
      <c r="C68" s="27" t="s">
        <v>5</v>
      </c>
      <c r="D68" s="26" t="s">
        <v>33</v>
      </c>
      <c r="E68" s="33">
        <f>SUM(F68/G68)</f>
        <v>0</v>
      </c>
      <c r="F68" s="15">
        <f>SUM(V68)</f>
        <v>0</v>
      </c>
      <c r="G68" s="12">
        <v>1</v>
      </c>
      <c r="H68" s="3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>SUM(I68:O68)</f>
        <v>0</v>
      </c>
    </row>
    <row r="69" spans="1:22" ht="12.75">
      <c r="A69" s="5">
        <v>67</v>
      </c>
      <c r="B69" s="17" t="s">
        <v>83</v>
      </c>
      <c r="C69" s="17" t="s">
        <v>5</v>
      </c>
      <c r="D69" s="18" t="s">
        <v>69</v>
      </c>
      <c r="E69" s="33">
        <f>SUM(F69/G69)</f>
        <v>0</v>
      </c>
      <c r="F69" s="15">
        <f>SUM(V69)</f>
        <v>0</v>
      </c>
      <c r="G69" s="12">
        <v>1</v>
      </c>
      <c r="H69" s="3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>SUM(I69:O69)</f>
        <v>0</v>
      </c>
    </row>
    <row r="70" spans="1:22" ht="12.75">
      <c r="A70" s="5">
        <v>68</v>
      </c>
      <c r="B70" s="17" t="s">
        <v>83</v>
      </c>
      <c r="C70" s="17" t="s">
        <v>5</v>
      </c>
      <c r="D70" s="18" t="s">
        <v>58</v>
      </c>
      <c r="E70" s="33">
        <f>SUM(F70/G70)</f>
        <v>0</v>
      </c>
      <c r="F70" s="15">
        <f>SUM(V70)</f>
        <v>0</v>
      </c>
      <c r="G70" s="12">
        <v>1</v>
      </c>
      <c r="H70" s="3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>SUM(I70:O70)</f>
        <v>0</v>
      </c>
    </row>
    <row r="71" spans="1:22" ht="12.75">
      <c r="A71" s="5">
        <v>69</v>
      </c>
      <c r="B71" s="17" t="s">
        <v>83</v>
      </c>
      <c r="C71" s="17" t="s">
        <v>5</v>
      </c>
      <c r="D71" s="18" t="s">
        <v>62</v>
      </c>
      <c r="E71" s="33">
        <f>SUM(F71/G71)</f>
        <v>0</v>
      </c>
      <c r="F71" s="15">
        <f>SUM(V71)</f>
        <v>0</v>
      </c>
      <c r="G71" s="12">
        <v>1</v>
      </c>
      <c r="H71" s="3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>SUM(I71:O71)</f>
        <v>0</v>
      </c>
    </row>
    <row r="72" spans="1:22" ht="12.75">
      <c r="A72" s="5">
        <v>70</v>
      </c>
      <c r="B72" s="17" t="s">
        <v>83</v>
      </c>
      <c r="C72" s="17" t="s">
        <v>5</v>
      </c>
      <c r="D72" s="18" t="s">
        <v>45</v>
      </c>
      <c r="E72" s="33">
        <f>SUM(F72/G72)</f>
        <v>0</v>
      </c>
      <c r="F72" s="15">
        <f>SUM(V72)</f>
        <v>0</v>
      </c>
      <c r="G72" s="12">
        <v>1</v>
      </c>
      <c r="H72" s="3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0">
        <f>SUM(I72:O72)</f>
        <v>0</v>
      </c>
    </row>
    <row r="73" spans="1:22" ht="12.75">
      <c r="A73" s="5">
        <v>71</v>
      </c>
      <c r="B73" s="22" t="s">
        <v>52</v>
      </c>
      <c r="C73" s="22" t="s">
        <v>5</v>
      </c>
      <c r="D73" s="23" t="s">
        <v>12</v>
      </c>
      <c r="E73" s="33">
        <f>SUM(F73/G73)</f>
        <v>0</v>
      </c>
      <c r="F73" s="15">
        <f>SUM(V73)</f>
        <v>0</v>
      </c>
      <c r="G73" s="12">
        <v>1</v>
      </c>
      <c r="H73" s="3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0">
        <f>SUM(I73:O73)</f>
        <v>0</v>
      </c>
    </row>
    <row r="74" spans="1:22" ht="12.75">
      <c r="A74" s="5">
        <v>72</v>
      </c>
      <c r="B74" s="22" t="s">
        <v>52</v>
      </c>
      <c r="C74" s="22" t="s">
        <v>5</v>
      </c>
      <c r="D74" s="23" t="s">
        <v>13</v>
      </c>
      <c r="E74" s="33">
        <f>SUM(F74/G74)</f>
        <v>0</v>
      </c>
      <c r="F74" s="15">
        <f>SUM(V74)</f>
        <v>0</v>
      </c>
      <c r="G74" s="12">
        <v>1</v>
      </c>
      <c r="H74" s="3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>SUM(I74:O74)</f>
        <v>0</v>
      </c>
    </row>
    <row r="75" spans="1:22" ht="12.75">
      <c r="A75" s="5">
        <v>73</v>
      </c>
      <c r="B75" s="17" t="s">
        <v>83</v>
      </c>
      <c r="C75" s="17" t="s">
        <v>5</v>
      </c>
      <c r="D75" s="18" t="s">
        <v>20</v>
      </c>
      <c r="E75" s="33">
        <f>SUM(F75/G75)</f>
        <v>0</v>
      </c>
      <c r="F75" s="15">
        <f>SUM(V75)</f>
        <v>0</v>
      </c>
      <c r="G75" s="12">
        <v>1</v>
      </c>
      <c r="H75" s="3"/>
      <c r="I75" s="28"/>
      <c r="J75" s="29"/>
      <c r="K75" s="29"/>
      <c r="L75" s="29"/>
      <c r="M75" s="29"/>
      <c r="N75" s="29"/>
      <c r="O75" s="29"/>
      <c r="P75" s="28"/>
      <c r="Q75" s="28"/>
      <c r="R75" s="28"/>
      <c r="S75" s="28"/>
      <c r="T75" s="28"/>
      <c r="U75" s="28"/>
      <c r="V75" s="10">
        <f>SUM(I75:O75)</f>
        <v>0</v>
      </c>
    </row>
    <row r="76" spans="1:22" ht="12.75">
      <c r="A76" s="5">
        <v>74</v>
      </c>
      <c r="B76" s="21" t="s">
        <v>51</v>
      </c>
      <c r="C76" s="21" t="s">
        <v>5</v>
      </c>
      <c r="D76" s="20" t="s">
        <v>9</v>
      </c>
      <c r="E76" s="33">
        <f>SUM(F76/G76)</f>
        <v>0</v>
      </c>
      <c r="F76" s="15">
        <f>SUM(V76)</f>
        <v>0</v>
      </c>
      <c r="G76" s="12">
        <v>1</v>
      </c>
      <c r="H76" s="3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0">
        <f>SUM(I76:O76)</f>
        <v>0</v>
      </c>
    </row>
  </sheetData>
  <sheetProtection/>
  <mergeCells count="1">
    <mergeCell ref="P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8" width="4.57421875" style="0" customWidth="1"/>
    <col min="9" max="9" width="4.00390625" style="1" customWidth="1"/>
    <col min="10" max="21" width="4.00390625" style="1" bestFit="1" customWidth="1"/>
  </cols>
  <sheetData>
    <row r="1" spans="1:2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70</v>
      </c>
      <c r="J1" s="2"/>
      <c r="K1" s="2"/>
      <c r="L1" s="2"/>
      <c r="M1" s="2"/>
      <c r="N1" s="2"/>
      <c r="O1" s="2"/>
      <c r="P1" s="42" t="s">
        <v>87</v>
      </c>
      <c r="Q1" s="42"/>
      <c r="R1" s="42"/>
      <c r="S1" s="42"/>
      <c r="T1" s="42"/>
      <c r="U1" s="42"/>
      <c r="V1" s="9" t="s">
        <v>49</v>
      </c>
    </row>
    <row r="2" spans="1:22" ht="15" customHeight="1">
      <c r="A2" s="6"/>
      <c r="B2" s="6"/>
      <c r="C2" s="6"/>
      <c r="D2" s="7"/>
      <c r="E2" s="7"/>
      <c r="F2" s="14"/>
      <c r="G2" s="11"/>
      <c r="H2" s="8"/>
      <c r="I2" s="16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</row>
    <row r="3" spans="1:22" ht="12.75">
      <c r="A3" s="5">
        <v>1</v>
      </c>
      <c r="B3" s="21" t="s">
        <v>51</v>
      </c>
      <c r="C3" s="21" t="s">
        <v>2</v>
      </c>
      <c r="D3" s="20" t="s">
        <v>3</v>
      </c>
      <c r="E3" s="33">
        <f aca="true" t="shared" si="0" ref="E3:E34">SUM(F3/G3)</f>
        <v>195.16666666666666</v>
      </c>
      <c r="F3" s="15">
        <f aca="true" t="shared" si="1" ref="F3:F34">SUM(V3)</f>
        <v>1171</v>
      </c>
      <c r="G3" s="12">
        <v>6</v>
      </c>
      <c r="H3" s="3">
        <v>3</v>
      </c>
      <c r="I3" s="29">
        <v>60</v>
      </c>
      <c r="J3" s="35">
        <v>200</v>
      </c>
      <c r="K3" s="29">
        <v>174</v>
      </c>
      <c r="L3" s="35">
        <v>214</v>
      </c>
      <c r="M3" s="35">
        <v>211</v>
      </c>
      <c r="N3" s="29">
        <v>137</v>
      </c>
      <c r="O3" s="29">
        <v>175</v>
      </c>
      <c r="P3" s="29"/>
      <c r="Q3" s="29"/>
      <c r="R3" s="29"/>
      <c r="S3" s="29"/>
      <c r="T3" s="29"/>
      <c r="U3" s="29"/>
      <c r="V3" s="10">
        <f>SUM(I3:O3)</f>
        <v>1171</v>
      </c>
    </row>
    <row r="4" spans="1:22" ht="12.75">
      <c r="A4" s="5">
        <v>2</v>
      </c>
      <c r="B4" s="19" t="s">
        <v>51</v>
      </c>
      <c r="C4" s="19" t="s">
        <v>5</v>
      </c>
      <c r="D4" s="20" t="s">
        <v>38</v>
      </c>
      <c r="E4" s="33">
        <f t="shared" si="0"/>
        <v>193.33333333333334</v>
      </c>
      <c r="F4" s="15">
        <f t="shared" si="1"/>
        <v>1160</v>
      </c>
      <c r="G4" s="12">
        <v>6</v>
      </c>
      <c r="H4" s="3">
        <v>2</v>
      </c>
      <c r="I4" s="29"/>
      <c r="J4" s="28">
        <v>172</v>
      </c>
      <c r="K4" s="34">
        <v>223</v>
      </c>
      <c r="L4" s="28">
        <v>184</v>
      </c>
      <c r="M4" s="28">
        <v>187</v>
      </c>
      <c r="N4" s="28">
        <v>169</v>
      </c>
      <c r="O4" s="34">
        <v>225</v>
      </c>
      <c r="P4" s="29"/>
      <c r="Q4" s="29"/>
      <c r="R4" s="29"/>
      <c r="S4" s="29"/>
      <c r="T4" s="29"/>
      <c r="U4" s="29"/>
      <c r="V4" s="10">
        <f>SUM(I4:O4)</f>
        <v>1160</v>
      </c>
    </row>
    <row r="5" spans="1:22" ht="12.75">
      <c r="A5" s="5">
        <v>3</v>
      </c>
      <c r="B5" s="19" t="s">
        <v>51</v>
      </c>
      <c r="C5" s="19" t="s">
        <v>2</v>
      </c>
      <c r="D5" s="20" t="s">
        <v>16</v>
      </c>
      <c r="E5" s="33">
        <f t="shared" si="0"/>
        <v>186.16666666666666</v>
      </c>
      <c r="F5" s="15">
        <f t="shared" si="1"/>
        <v>1117</v>
      </c>
      <c r="G5" s="12">
        <v>6</v>
      </c>
      <c r="H5" s="3">
        <v>2</v>
      </c>
      <c r="I5" s="29">
        <v>60</v>
      </c>
      <c r="J5" s="34">
        <v>201</v>
      </c>
      <c r="K5" s="28">
        <v>170</v>
      </c>
      <c r="L5" s="28">
        <v>190</v>
      </c>
      <c r="M5" s="28">
        <v>136</v>
      </c>
      <c r="N5" s="34">
        <v>218</v>
      </c>
      <c r="O5" s="28">
        <v>142</v>
      </c>
      <c r="P5" s="29"/>
      <c r="Q5" s="29"/>
      <c r="R5" s="29"/>
      <c r="S5" s="29"/>
      <c r="T5" s="29"/>
      <c r="U5" s="29"/>
      <c r="V5" s="10">
        <f>SUM(I5:O5)</f>
        <v>1117</v>
      </c>
    </row>
    <row r="6" spans="1:22" ht="12.75">
      <c r="A6" s="5">
        <v>4</v>
      </c>
      <c r="B6" s="19" t="s">
        <v>51</v>
      </c>
      <c r="C6" s="19" t="s">
        <v>5</v>
      </c>
      <c r="D6" s="20" t="s">
        <v>11</v>
      </c>
      <c r="E6" s="33">
        <f t="shared" si="0"/>
        <v>179.5</v>
      </c>
      <c r="F6" s="15">
        <f t="shared" si="1"/>
        <v>1077</v>
      </c>
      <c r="G6" s="12">
        <v>6</v>
      </c>
      <c r="H6" s="3">
        <v>2</v>
      </c>
      <c r="I6" s="29"/>
      <c r="J6" s="28">
        <v>175</v>
      </c>
      <c r="K6" s="41">
        <v>213</v>
      </c>
      <c r="L6" s="28">
        <v>161</v>
      </c>
      <c r="M6" s="41">
        <v>223</v>
      </c>
      <c r="N6" s="28">
        <v>174</v>
      </c>
      <c r="O6" s="28">
        <v>131</v>
      </c>
      <c r="P6" s="29">
        <v>176</v>
      </c>
      <c r="Q6" s="29">
        <v>166</v>
      </c>
      <c r="R6" s="29">
        <v>187</v>
      </c>
      <c r="S6" s="29">
        <v>157</v>
      </c>
      <c r="T6" s="29">
        <v>177</v>
      </c>
      <c r="U6" s="29">
        <v>164</v>
      </c>
      <c r="V6" s="10">
        <f>SUM(J6:O6)</f>
        <v>1077</v>
      </c>
    </row>
    <row r="7" spans="1:22" ht="12.75">
      <c r="A7" s="5">
        <v>5</v>
      </c>
      <c r="B7" s="19" t="s">
        <v>51</v>
      </c>
      <c r="C7" s="19" t="s">
        <v>5</v>
      </c>
      <c r="D7" s="20" t="s">
        <v>31</v>
      </c>
      <c r="E7" s="33">
        <f t="shared" si="0"/>
        <v>178.66666666666666</v>
      </c>
      <c r="F7" s="15">
        <f t="shared" si="1"/>
        <v>1072</v>
      </c>
      <c r="G7" s="12">
        <v>6</v>
      </c>
      <c r="H7" s="3">
        <v>1</v>
      </c>
      <c r="I7" s="29"/>
      <c r="J7" s="40">
        <v>225</v>
      </c>
      <c r="K7" s="29">
        <v>190</v>
      </c>
      <c r="L7" s="29">
        <v>168</v>
      </c>
      <c r="M7" s="29">
        <v>139</v>
      </c>
      <c r="N7" s="29">
        <v>178</v>
      </c>
      <c r="O7" s="29">
        <v>172</v>
      </c>
      <c r="P7" s="29">
        <v>149</v>
      </c>
      <c r="Q7" s="29">
        <v>136</v>
      </c>
      <c r="R7" s="29">
        <v>190</v>
      </c>
      <c r="S7" s="29">
        <v>173</v>
      </c>
      <c r="T7" s="29">
        <v>195</v>
      </c>
      <c r="U7" s="29">
        <v>177</v>
      </c>
      <c r="V7" s="10">
        <f>SUM(J7:O7)</f>
        <v>1072</v>
      </c>
    </row>
    <row r="8" spans="1:22" ht="12.75">
      <c r="A8" s="5">
        <v>6</v>
      </c>
      <c r="B8" s="19" t="s">
        <v>51</v>
      </c>
      <c r="C8" s="19" t="s">
        <v>5</v>
      </c>
      <c r="D8" s="20" t="s">
        <v>17</v>
      </c>
      <c r="E8" s="33">
        <f t="shared" si="0"/>
        <v>178.5</v>
      </c>
      <c r="F8" s="15">
        <f t="shared" si="1"/>
        <v>1071</v>
      </c>
      <c r="G8" s="12">
        <v>6</v>
      </c>
      <c r="H8" s="3">
        <v>1</v>
      </c>
      <c r="I8" s="28"/>
      <c r="J8" s="28">
        <v>192</v>
      </c>
      <c r="K8" s="28">
        <v>124</v>
      </c>
      <c r="L8" s="28">
        <v>187</v>
      </c>
      <c r="M8" s="41">
        <v>218</v>
      </c>
      <c r="N8" s="28">
        <v>169</v>
      </c>
      <c r="O8" s="28">
        <v>181</v>
      </c>
      <c r="P8" s="28"/>
      <c r="Q8" s="28"/>
      <c r="R8" s="28"/>
      <c r="S8" s="28"/>
      <c r="T8" s="28"/>
      <c r="U8" s="28"/>
      <c r="V8" s="10">
        <f aca="true" t="shared" si="2" ref="V8:V39">SUM(I8:O8)</f>
        <v>1071</v>
      </c>
    </row>
    <row r="9" spans="1:22" ht="12.75">
      <c r="A9" s="5">
        <v>7</v>
      </c>
      <c r="B9" s="24" t="s">
        <v>52</v>
      </c>
      <c r="C9" s="24" t="s">
        <v>2</v>
      </c>
      <c r="D9" s="23" t="s">
        <v>32</v>
      </c>
      <c r="E9" s="33">
        <f t="shared" si="0"/>
        <v>178</v>
      </c>
      <c r="F9" s="15">
        <f t="shared" si="1"/>
        <v>1068</v>
      </c>
      <c r="G9" s="12">
        <v>6</v>
      </c>
      <c r="H9" s="3">
        <v>1</v>
      </c>
      <c r="I9" s="29">
        <v>60</v>
      </c>
      <c r="J9" s="28">
        <v>185</v>
      </c>
      <c r="K9" s="41">
        <v>203</v>
      </c>
      <c r="L9" s="28">
        <v>127</v>
      </c>
      <c r="M9" s="28">
        <v>169</v>
      </c>
      <c r="N9" s="28">
        <v>130</v>
      </c>
      <c r="O9" s="28">
        <v>194</v>
      </c>
      <c r="P9" s="29"/>
      <c r="Q9" s="29"/>
      <c r="R9" s="29"/>
      <c r="S9" s="29"/>
      <c r="T9" s="29"/>
      <c r="U9" s="29"/>
      <c r="V9" s="10">
        <f t="shared" si="2"/>
        <v>1068</v>
      </c>
    </row>
    <row r="10" spans="1:22" ht="12.75">
      <c r="A10" s="5">
        <v>8</v>
      </c>
      <c r="B10" s="19" t="s">
        <v>51</v>
      </c>
      <c r="C10" s="19" t="s">
        <v>5</v>
      </c>
      <c r="D10" s="20" t="s">
        <v>67</v>
      </c>
      <c r="E10" s="33">
        <f t="shared" si="0"/>
        <v>177.66666666666666</v>
      </c>
      <c r="F10" s="15">
        <f t="shared" si="1"/>
        <v>1066</v>
      </c>
      <c r="G10" s="12">
        <v>6</v>
      </c>
      <c r="H10" s="3">
        <v>1</v>
      </c>
      <c r="I10" s="29"/>
      <c r="J10" s="28">
        <v>192</v>
      </c>
      <c r="K10" s="28">
        <v>189</v>
      </c>
      <c r="L10" s="28">
        <v>140</v>
      </c>
      <c r="M10" s="28">
        <v>168</v>
      </c>
      <c r="N10" s="28">
        <v>161</v>
      </c>
      <c r="O10" s="41">
        <v>216</v>
      </c>
      <c r="P10" s="29"/>
      <c r="Q10" s="29"/>
      <c r="R10" s="29"/>
      <c r="S10" s="29"/>
      <c r="T10" s="29"/>
      <c r="U10" s="29"/>
      <c r="V10" s="10">
        <f t="shared" si="2"/>
        <v>1066</v>
      </c>
    </row>
    <row r="11" spans="1:22" ht="12.75">
      <c r="A11" s="5">
        <v>9</v>
      </c>
      <c r="B11" s="24" t="s">
        <v>52</v>
      </c>
      <c r="C11" s="24" t="s">
        <v>5</v>
      </c>
      <c r="D11" s="23" t="s">
        <v>22</v>
      </c>
      <c r="E11" s="33">
        <f t="shared" si="0"/>
        <v>172.33333333333334</v>
      </c>
      <c r="F11" s="15">
        <f t="shared" si="1"/>
        <v>1034</v>
      </c>
      <c r="G11" s="12">
        <v>6</v>
      </c>
      <c r="H11" s="3">
        <v>0</v>
      </c>
      <c r="I11" s="29"/>
      <c r="J11" s="29">
        <v>170</v>
      </c>
      <c r="K11" s="29">
        <v>166</v>
      </c>
      <c r="L11" s="29">
        <v>191</v>
      </c>
      <c r="M11" s="29">
        <v>179</v>
      </c>
      <c r="N11" s="29">
        <v>161</v>
      </c>
      <c r="O11" s="29">
        <v>167</v>
      </c>
      <c r="P11" s="29"/>
      <c r="Q11" s="29"/>
      <c r="R11" s="29"/>
      <c r="S11" s="29"/>
      <c r="T11" s="29"/>
      <c r="U11" s="29"/>
      <c r="V11" s="10">
        <f t="shared" si="2"/>
        <v>1034</v>
      </c>
    </row>
    <row r="12" spans="1:22" ht="12.75">
      <c r="A12" s="5">
        <v>10</v>
      </c>
      <c r="B12" s="19" t="s">
        <v>51</v>
      </c>
      <c r="C12" s="19" t="s">
        <v>2</v>
      </c>
      <c r="D12" s="20" t="s">
        <v>4</v>
      </c>
      <c r="E12" s="33">
        <f t="shared" si="0"/>
        <v>171.33333333333334</v>
      </c>
      <c r="F12" s="15">
        <f t="shared" si="1"/>
        <v>1028</v>
      </c>
      <c r="G12" s="12">
        <v>6</v>
      </c>
      <c r="H12" s="3">
        <v>0</v>
      </c>
      <c r="I12" s="29">
        <v>60</v>
      </c>
      <c r="J12" s="29">
        <v>177</v>
      </c>
      <c r="K12" s="29">
        <v>145</v>
      </c>
      <c r="L12" s="29">
        <v>194</v>
      </c>
      <c r="M12" s="29">
        <v>116</v>
      </c>
      <c r="N12" s="29">
        <v>154</v>
      </c>
      <c r="O12" s="29">
        <v>182</v>
      </c>
      <c r="P12" s="29"/>
      <c r="Q12" s="29"/>
      <c r="R12" s="29"/>
      <c r="S12" s="29"/>
      <c r="T12" s="29"/>
      <c r="U12" s="29"/>
      <c r="V12" s="10">
        <f t="shared" si="2"/>
        <v>1028</v>
      </c>
    </row>
    <row r="13" spans="1:22" ht="12.75">
      <c r="A13" s="5">
        <v>11</v>
      </c>
      <c r="B13" s="24" t="s">
        <v>52</v>
      </c>
      <c r="C13" s="24" t="s">
        <v>5</v>
      </c>
      <c r="D13" s="23" t="s">
        <v>53</v>
      </c>
      <c r="E13" s="33">
        <f t="shared" si="0"/>
        <v>158.16666666666666</v>
      </c>
      <c r="F13" s="15">
        <f t="shared" si="1"/>
        <v>949</v>
      </c>
      <c r="G13" s="12">
        <v>6</v>
      </c>
      <c r="H13" s="3">
        <v>0</v>
      </c>
      <c r="I13" s="29"/>
      <c r="J13" s="29">
        <v>173</v>
      </c>
      <c r="K13" s="29">
        <v>156</v>
      </c>
      <c r="L13" s="29">
        <v>142</v>
      </c>
      <c r="M13" s="29">
        <v>154</v>
      </c>
      <c r="N13" s="29">
        <v>156</v>
      </c>
      <c r="O13" s="29">
        <v>168</v>
      </c>
      <c r="P13" s="29"/>
      <c r="Q13" s="29"/>
      <c r="R13" s="29"/>
      <c r="S13" s="29"/>
      <c r="T13" s="29"/>
      <c r="U13" s="29"/>
      <c r="V13" s="10">
        <f t="shared" si="2"/>
        <v>949</v>
      </c>
    </row>
    <row r="14" spans="1:22" ht="12.75">
      <c r="A14" s="5">
        <v>12</v>
      </c>
      <c r="B14" s="19" t="s">
        <v>51</v>
      </c>
      <c r="C14" s="19" t="s">
        <v>5</v>
      </c>
      <c r="D14" s="20" t="s">
        <v>7</v>
      </c>
      <c r="E14" s="33">
        <f t="shared" si="0"/>
        <v>157.5</v>
      </c>
      <c r="F14" s="15">
        <f t="shared" si="1"/>
        <v>945</v>
      </c>
      <c r="G14" s="12">
        <v>6</v>
      </c>
      <c r="H14" s="3">
        <v>0</v>
      </c>
      <c r="I14" s="29"/>
      <c r="J14" s="28">
        <v>147</v>
      </c>
      <c r="K14" s="28">
        <v>134</v>
      </c>
      <c r="L14" s="28">
        <v>155</v>
      </c>
      <c r="M14" s="28">
        <v>167</v>
      </c>
      <c r="N14" s="28">
        <v>187</v>
      </c>
      <c r="O14" s="28">
        <v>155</v>
      </c>
      <c r="P14" s="29"/>
      <c r="Q14" s="29"/>
      <c r="R14" s="29"/>
      <c r="S14" s="29"/>
      <c r="T14" s="29"/>
      <c r="U14" s="29"/>
      <c r="V14" s="10">
        <f t="shared" si="2"/>
        <v>945</v>
      </c>
    </row>
    <row r="15" spans="1:22" ht="12.75">
      <c r="A15" s="5">
        <v>13</v>
      </c>
      <c r="B15" s="38" t="s">
        <v>66</v>
      </c>
      <c r="C15" s="38" t="s">
        <v>5</v>
      </c>
      <c r="D15" s="39" t="s">
        <v>60</v>
      </c>
      <c r="E15" s="33">
        <f t="shared" si="0"/>
        <v>157.5</v>
      </c>
      <c r="F15" s="15">
        <f t="shared" si="1"/>
        <v>945</v>
      </c>
      <c r="G15" s="12">
        <v>6</v>
      </c>
      <c r="H15" s="3">
        <v>1</v>
      </c>
      <c r="I15" s="28"/>
      <c r="J15" s="29">
        <v>157</v>
      </c>
      <c r="K15" s="40">
        <v>210</v>
      </c>
      <c r="L15" s="29">
        <v>156</v>
      </c>
      <c r="M15" s="29">
        <v>138</v>
      </c>
      <c r="N15" s="29">
        <v>137</v>
      </c>
      <c r="O15" s="29">
        <v>147</v>
      </c>
      <c r="P15" s="28"/>
      <c r="Q15" s="28"/>
      <c r="R15" s="28"/>
      <c r="S15" s="28"/>
      <c r="T15" s="28"/>
      <c r="U15" s="28"/>
      <c r="V15" s="10">
        <f t="shared" si="2"/>
        <v>945</v>
      </c>
    </row>
    <row r="16" spans="1:22" ht="12.75">
      <c r="A16" s="5">
        <v>14</v>
      </c>
      <c r="B16" s="19" t="s">
        <v>51</v>
      </c>
      <c r="C16" s="19" t="s">
        <v>5</v>
      </c>
      <c r="D16" s="20" t="s">
        <v>8</v>
      </c>
      <c r="E16" s="33">
        <f t="shared" si="0"/>
        <v>154.5</v>
      </c>
      <c r="F16" s="15">
        <f t="shared" si="1"/>
        <v>927</v>
      </c>
      <c r="G16" s="12">
        <v>6</v>
      </c>
      <c r="H16" s="3">
        <v>0</v>
      </c>
      <c r="I16" s="29"/>
      <c r="J16" s="28">
        <v>173</v>
      </c>
      <c r="K16" s="28">
        <v>134</v>
      </c>
      <c r="L16" s="28">
        <v>132</v>
      </c>
      <c r="M16" s="28">
        <v>141</v>
      </c>
      <c r="N16" s="28">
        <v>188</v>
      </c>
      <c r="O16" s="28">
        <v>159</v>
      </c>
      <c r="P16" s="29"/>
      <c r="Q16" s="29"/>
      <c r="R16" s="29"/>
      <c r="S16" s="29"/>
      <c r="T16" s="29"/>
      <c r="U16" s="29"/>
      <c r="V16" s="10">
        <f t="shared" si="2"/>
        <v>927</v>
      </c>
    </row>
    <row r="17" spans="1:22" ht="12.75">
      <c r="A17" s="5">
        <v>15</v>
      </c>
      <c r="B17" s="27" t="s">
        <v>66</v>
      </c>
      <c r="C17" s="27" t="s">
        <v>5</v>
      </c>
      <c r="D17" s="26" t="s">
        <v>74</v>
      </c>
      <c r="E17" s="33">
        <f t="shared" si="0"/>
        <v>151.66666666666666</v>
      </c>
      <c r="F17" s="15">
        <f t="shared" si="1"/>
        <v>910</v>
      </c>
      <c r="G17" s="12">
        <v>6</v>
      </c>
      <c r="H17" s="3">
        <v>0</v>
      </c>
      <c r="I17" s="29"/>
      <c r="J17" s="29">
        <v>116</v>
      </c>
      <c r="K17" s="29">
        <v>176</v>
      </c>
      <c r="L17" s="29">
        <v>130</v>
      </c>
      <c r="M17" s="29">
        <v>154</v>
      </c>
      <c r="N17" s="29">
        <v>181</v>
      </c>
      <c r="O17" s="29">
        <v>153</v>
      </c>
      <c r="P17" s="29"/>
      <c r="Q17" s="29"/>
      <c r="R17" s="29"/>
      <c r="S17" s="29"/>
      <c r="T17" s="29"/>
      <c r="U17" s="29"/>
      <c r="V17" s="10">
        <f t="shared" si="2"/>
        <v>910</v>
      </c>
    </row>
    <row r="18" spans="1:22" ht="12.75">
      <c r="A18" s="5">
        <v>16</v>
      </c>
      <c r="B18" s="19" t="s">
        <v>51</v>
      </c>
      <c r="C18" s="19" t="s">
        <v>5</v>
      </c>
      <c r="D18" s="20" t="s">
        <v>55</v>
      </c>
      <c r="E18" s="33">
        <f t="shared" si="0"/>
        <v>149.83333333333334</v>
      </c>
      <c r="F18" s="15">
        <f t="shared" si="1"/>
        <v>899</v>
      </c>
      <c r="G18" s="12">
        <v>6</v>
      </c>
      <c r="H18" s="3">
        <v>0</v>
      </c>
      <c r="I18" s="29"/>
      <c r="J18" s="29">
        <v>134</v>
      </c>
      <c r="K18" s="29">
        <v>173</v>
      </c>
      <c r="L18" s="29">
        <v>113</v>
      </c>
      <c r="M18" s="29">
        <v>175</v>
      </c>
      <c r="N18" s="29">
        <v>155</v>
      </c>
      <c r="O18" s="29">
        <v>149</v>
      </c>
      <c r="P18" s="29"/>
      <c r="Q18" s="29"/>
      <c r="R18" s="29"/>
      <c r="S18" s="29"/>
      <c r="T18" s="29"/>
      <c r="U18" s="29"/>
      <c r="V18" s="10">
        <f t="shared" si="2"/>
        <v>899</v>
      </c>
    </row>
    <row r="19" spans="1:22" ht="12.75">
      <c r="A19" s="5">
        <v>17</v>
      </c>
      <c r="B19" s="19" t="s">
        <v>51</v>
      </c>
      <c r="C19" s="19" t="s">
        <v>5</v>
      </c>
      <c r="D19" s="20" t="s">
        <v>56</v>
      </c>
      <c r="E19" s="33">
        <f t="shared" si="0"/>
        <v>147.16666666666666</v>
      </c>
      <c r="F19" s="15">
        <f t="shared" si="1"/>
        <v>883</v>
      </c>
      <c r="G19" s="12">
        <v>6</v>
      </c>
      <c r="H19" s="3">
        <v>0</v>
      </c>
      <c r="I19" s="29"/>
      <c r="J19" s="28">
        <v>190</v>
      </c>
      <c r="K19" s="28">
        <v>169</v>
      </c>
      <c r="L19" s="28">
        <v>16</v>
      </c>
      <c r="M19" s="28">
        <v>158</v>
      </c>
      <c r="N19" s="28">
        <v>190</v>
      </c>
      <c r="O19" s="28">
        <v>160</v>
      </c>
      <c r="P19" s="29"/>
      <c r="Q19" s="29"/>
      <c r="R19" s="29"/>
      <c r="S19" s="29"/>
      <c r="T19" s="29"/>
      <c r="U19" s="29"/>
      <c r="V19" s="10">
        <f t="shared" si="2"/>
        <v>883</v>
      </c>
    </row>
    <row r="20" spans="1:22" ht="12.75">
      <c r="A20" s="5">
        <v>18</v>
      </c>
      <c r="B20" s="24" t="s">
        <v>52</v>
      </c>
      <c r="C20" s="24" t="s">
        <v>2</v>
      </c>
      <c r="D20" s="23" t="s">
        <v>14</v>
      </c>
      <c r="E20" s="33">
        <f t="shared" si="0"/>
        <v>146.5</v>
      </c>
      <c r="F20" s="15">
        <f t="shared" si="1"/>
        <v>879</v>
      </c>
      <c r="G20" s="12">
        <v>6</v>
      </c>
      <c r="H20" s="3">
        <v>0</v>
      </c>
      <c r="I20" s="29">
        <v>60</v>
      </c>
      <c r="J20" s="29">
        <v>136</v>
      </c>
      <c r="K20" s="29">
        <v>133</v>
      </c>
      <c r="L20" s="29">
        <v>100</v>
      </c>
      <c r="M20" s="29">
        <v>141</v>
      </c>
      <c r="N20" s="29">
        <v>135</v>
      </c>
      <c r="O20" s="29">
        <v>174</v>
      </c>
      <c r="P20" s="29"/>
      <c r="Q20" s="29"/>
      <c r="R20" s="29"/>
      <c r="S20" s="29"/>
      <c r="T20" s="29"/>
      <c r="U20" s="29"/>
      <c r="V20" s="10">
        <f t="shared" si="2"/>
        <v>879</v>
      </c>
    </row>
    <row r="21" spans="1:22" ht="12.75">
      <c r="A21" s="5">
        <v>19</v>
      </c>
      <c r="B21" s="26" t="s">
        <v>66</v>
      </c>
      <c r="C21" s="26" t="s">
        <v>5</v>
      </c>
      <c r="D21" s="26" t="s">
        <v>98</v>
      </c>
      <c r="E21" s="33">
        <f t="shared" si="0"/>
        <v>141.5</v>
      </c>
      <c r="F21" s="15">
        <f t="shared" si="1"/>
        <v>849</v>
      </c>
      <c r="G21" s="12">
        <v>6</v>
      </c>
      <c r="H21" s="3">
        <v>0</v>
      </c>
      <c r="I21" s="29"/>
      <c r="J21" s="29">
        <v>166</v>
      </c>
      <c r="K21" s="29">
        <v>125</v>
      </c>
      <c r="L21" s="29">
        <v>140</v>
      </c>
      <c r="M21" s="29">
        <v>131</v>
      </c>
      <c r="N21" s="29">
        <v>143</v>
      </c>
      <c r="O21" s="29">
        <v>144</v>
      </c>
      <c r="P21" s="29"/>
      <c r="Q21" s="29"/>
      <c r="R21" s="29"/>
      <c r="S21" s="29"/>
      <c r="T21" s="29"/>
      <c r="U21" s="29"/>
      <c r="V21" s="10">
        <f t="shared" si="2"/>
        <v>849</v>
      </c>
    </row>
    <row r="22" spans="1:22" ht="12.75">
      <c r="A22" s="5">
        <v>20</v>
      </c>
      <c r="B22" s="25" t="s">
        <v>66</v>
      </c>
      <c r="C22" s="25" t="s">
        <v>2</v>
      </c>
      <c r="D22" s="26" t="s">
        <v>79</v>
      </c>
      <c r="E22" s="33">
        <f t="shared" si="0"/>
        <v>141.16666666666666</v>
      </c>
      <c r="F22" s="15">
        <f t="shared" si="1"/>
        <v>847</v>
      </c>
      <c r="G22" s="12">
        <v>6</v>
      </c>
      <c r="H22" s="3">
        <v>0</v>
      </c>
      <c r="I22" s="29">
        <v>60</v>
      </c>
      <c r="J22" s="28">
        <v>127</v>
      </c>
      <c r="K22" s="28">
        <v>103</v>
      </c>
      <c r="L22" s="28">
        <v>122</v>
      </c>
      <c r="M22" s="28">
        <v>144</v>
      </c>
      <c r="N22" s="28">
        <v>143</v>
      </c>
      <c r="O22" s="28">
        <v>148</v>
      </c>
      <c r="P22" s="29"/>
      <c r="Q22" s="29"/>
      <c r="R22" s="29"/>
      <c r="S22" s="29"/>
      <c r="T22" s="29"/>
      <c r="U22" s="29"/>
      <c r="V22" s="10">
        <f t="shared" si="2"/>
        <v>847</v>
      </c>
    </row>
    <row r="23" spans="1:22" ht="12.75">
      <c r="A23" s="5">
        <v>21</v>
      </c>
      <c r="B23" s="24" t="s">
        <v>52</v>
      </c>
      <c r="C23" s="24" t="s">
        <v>5</v>
      </c>
      <c r="D23" s="23" t="s">
        <v>25</v>
      </c>
      <c r="E23" s="33">
        <f t="shared" si="0"/>
        <v>137.66666666666666</v>
      </c>
      <c r="F23" s="15">
        <f t="shared" si="1"/>
        <v>826</v>
      </c>
      <c r="G23" s="12">
        <v>6</v>
      </c>
      <c r="H23" s="3">
        <v>0</v>
      </c>
      <c r="I23" s="28"/>
      <c r="J23" s="28">
        <v>147</v>
      </c>
      <c r="K23" s="28">
        <v>142</v>
      </c>
      <c r="L23" s="28">
        <v>119</v>
      </c>
      <c r="M23" s="28">
        <v>146</v>
      </c>
      <c r="N23" s="28">
        <v>141</v>
      </c>
      <c r="O23" s="28">
        <v>131</v>
      </c>
      <c r="P23" s="28"/>
      <c r="Q23" s="28"/>
      <c r="R23" s="28"/>
      <c r="S23" s="28"/>
      <c r="T23" s="28"/>
      <c r="U23" s="28"/>
      <c r="V23" s="10">
        <f t="shared" si="2"/>
        <v>826</v>
      </c>
    </row>
    <row r="24" spans="1:22" ht="12.75">
      <c r="A24" s="5">
        <v>22</v>
      </c>
      <c r="B24" s="25" t="s">
        <v>66</v>
      </c>
      <c r="C24" s="25" t="s">
        <v>2</v>
      </c>
      <c r="D24" s="26" t="s">
        <v>35</v>
      </c>
      <c r="E24" s="33">
        <f t="shared" si="0"/>
        <v>137</v>
      </c>
      <c r="F24" s="15">
        <f t="shared" si="1"/>
        <v>822</v>
      </c>
      <c r="G24" s="12">
        <v>6</v>
      </c>
      <c r="H24" s="3">
        <v>0</v>
      </c>
      <c r="I24" s="29">
        <v>60</v>
      </c>
      <c r="J24" s="29">
        <v>117</v>
      </c>
      <c r="K24" s="29">
        <v>117</v>
      </c>
      <c r="L24" s="29">
        <v>141</v>
      </c>
      <c r="M24" s="29">
        <v>150</v>
      </c>
      <c r="N24" s="29">
        <v>110</v>
      </c>
      <c r="O24" s="29">
        <v>127</v>
      </c>
      <c r="P24" s="29"/>
      <c r="Q24" s="29"/>
      <c r="R24" s="29"/>
      <c r="S24" s="29"/>
      <c r="T24" s="29"/>
      <c r="U24" s="29"/>
      <c r="V24" s="10">
        <f t="shared" si="2"/>
        <v>822</v>
      </c>
    </row>
    <row r="25" spans="1:22" ht="12.75">
      <c r="A25" s="5">
        <v>23</v>
      </c>
      <c r="B25" s="22" t="s">
        <v>52</v>
      </c>
      <c r="C25" s="22" t="s">
        <v>5</v>
      </c>
      <c r="D25" s="23" t="s">
        <v>84</v>
      </c>
      <c r="E25" s="33">
        <f t="shared" si="0"/>
        <v>134</v>
      </c>
      <c r="F25" s="15">
        <f t="shared" si="1"/>
        <v>804</v>
      </c>
      <c r="G25" s="12">
        <v>6</v>
      </c>
      <c r="H25" s="3">
        <v>0</v>
      </c>
      <c r="I25" s="29"/>
      <c r="J25" s="28">
        <v>130</v>
      </c>
      <c r="K25" s="28">
        <v>162</v>
      </c>
      <c r="L25" s="28">
        <v>147</v>
      </c>
      <c r="M25" s="28">
        <v>96</v>
      </c>
      <c r="N25" s="28">
        <v>133</v>
      </c>
      <c r="O25" s="28">
        <v>136</v>
      </c>
      <c r="P25" s="29"/>
      <c r="Q25" s="29"/>
      <c r="R25" s="29"/>
      <c r="S25" s="29"/>
      <c r="T25" s="29"/>
      <c r="U25" s="29"/>
      <c r="V25" s="10">
        <f t="shared" si="2"/>
        <v>804</v>
      </c>
    </row>
    <row r="26" spans="1:22" ht="12.75">
      <c r="A26" s="5">
        <v>24</v>
      </c>
      <c r="B26" s="19" t="s">
        <v>51</v>
      </c>
      <c r="C26" s="19" t="s">
        <v>5</v>
      </c>
      <c r="D26" s="20" t="s">
        <v>15</v>
      </c>
      <c r="E26" s="33">
        <f t="shared" si="0"/>
        <v>0</v>
      </c>
      <c r="F26" s="15">
        <f t="shared" si="1"/>
        <v>0</v>
      </c>
      <c r="G26" s="12">
        <v>1</v>
      </c>
      <c r="H26" s="3">
        <v>0</v>
      </c>
      <c r="I26" s="29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10">
        <f t="shared" si="2"/>
        <v>0</v>
      </c>
    </row>
    <row r="27" spans="1:22" ht="12.75">
      <c r="A27" s="5">
        <v>25</v>
      </c>
      <c r="B27" s="24" t="s">
        <v>52</v>
      </c>
      <c r="C27" s="24" t="s">
        <v>2</v>
      </c>
      <c r="D27" s="23" t="s">
        <v>42</v>
      </c>
      <c r="E27" s="33">
        <f t="shared" si="0"/>
        <v>0</v>
      </c>
      <c r="F27" s="15">
        <f t="shared" si="1"/>
        <v>0</v>
      </c>
      <c r="G27" s="12">
        <v>1</v>
      </c>
      <c r="H27" s="3">
        <v>0</v>
      </c>
      <c r="I27" s="29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10">
        <f t="shared" si="2"/>
        <v>0</v>
      </c>
    </row>
    <row r="28" spans="1:22" ht="12.75">
      <c r="A28" s="5">
        <v>26</v>
      </c>
      <c r="B28" s="17" t="s">
        <v>83</v>
      </c>
      <c r="C28" s="17" t="s">
        <v>5</v>
      </c>
      <c r="D28" s="18" t="s">
        <v>96</v>
      </c>
      <c r="E28" s="33">
        <f t="shared" si="0"/>
        <v>0</v>
      </c>
      <c r="F28" s="15">
        <f t="shared" si="1"/>
        <v>0</v>
      </c>
      <c r="G28" s="12">
        <v>1</v>
      </c>
      <c r="H28" s="3"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0">
        <f t="shared" si="2"/>
        <v>0</v>
      </c>
    </row>
    <row r="29" spans="1:22" ht="12.75">
      <c r="A29" s="5">
        <v>27</v>
      </c>
      <c r="B29" s="17" t="s">
        <v>83</v>
      </c>
      <c r="C29" s="17" t="s">
        <v>2</v>
      </c>
      <c r="D29" s="18" t="s">
        <v>97</v>
      </c>
      <c r="E29" s="33">
        <f t="shared" si="0"/>
        <v>0</v>
      </c>
      <c r="F29" s="15">
        <f t="shared" si="1"/>
        <v>0</v>
      </c>
      <c r="G29" s="12">
        <v>1</v>
      </c>
      <c r="H29" s="3"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0">
        <f t="shared" si="2"/>
        <v>0</v>
      </c>
    </row>
    <row r="30" spans="1:22" ht="12.75">
      <c r="A30" s="5">
        <v>28</v>
      </c>
      <c r="B30" s="24" t="s">
        <v>52</v>
      </c>
      <c r="C30" s="24" t="s">
        <v>5</v>
      </c>
      <c r="D30" s="23" t="s">
        <v>81</v>
      </c>
      <c r="E30" s="33">
        <f t="shared" si="0"/>
        <v>0</v>
      </c>
      <c r="F30" s="15">
        <f t="shared" si="1"/>
        <v>0</v>
      </c>
      <c r="G30" s="12">
        <v>1</v>
      </c>
      <c r="H30" s="3">
        <v>0</v>
      </c>
      <c r="I30" s="29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10">
        <f t="shared" si="2"/>
        <v>0</v>
      </c>
    </row>
    <row r="31" spans="1:22" ht="12.75">
      <c r="A31" s="5">
        <v>29</v>
      </c>
      <c r="B31" s="24" t="s">
        <v>52</v>
      </c>
      <c r="C31" s="24" t="s">
        <v>5</v>
      </c>
      <c r="D31" s="23" t="s">
        <v>19</v>
      </c>
      <c r="E31" s="33">
        <f t="shared" si="0"/>
        <v>0</v>
      </c>
      <c r="F31" s="15">
        <f t="shared" si="1"/>
        <v>0</v>
      </c>
      <c r="G31" s="12">
        <v>1</v>
      </c>
      <c r="H31" s="3">
        <v>2</v>
      </c>
      <c r="I31" s="29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10">
        <f t="shared" si="2"/>
        <v>0</v>
      </c>
    </row>
    <row r="32" spans="1:22" ht="12.75">
      <c r="A32" s="5">
        <v>30</v>
      </c>
      <c r="B32" s="21" t="s">
        <v>51</v>
      </c>
      <c r="C32" s="21" t="s">
        <v>5</v>
      </c>
      <c r="D32" s="20" t="s">
        <v>39</v>
      </c>
      <c r="E32" s="33">
        <f t="shared" si="0"/>
        <v>0</v>
      </c>
      <c r="F32" s="15">
        <f t="shared" si="1"/>
        <v>0</v>
      </c>
      <c r="G32" s="12">
        <v>1</v>
      </c>
      <c r="H32" s="3"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0">
        <f t="shared" si="2"/>
        <v>0</v>
      </c>
    </row>
    <row r="33" spans="1:22" ht="12.75">
      <c r="A33" s="5">
        <v>31</v>
      </c>
      <c r="B33" s="22" t="s">
        <v>52</v>
      </c>
      <c r="C33" s="22" t="s">
        <v>5</v>
      </c>
      <c r="D33" s="23" t="s">
        <v>41</v>
      </c>
      <c r="E33" s="33">
        <f t="shared" si="0"/>
        <v>0</v>
      </c>
      <c r="F33" s="15">
        <f t="shared" si="1"/>
        <v>0</v>
      </c>
      <c r="G33" s="12">
        <v>1</v>
      </c>
      <c r="H33" s="3">
        <v>0</v>
      </c>
      <c r="I33" s="29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10">
        <f t="shared" si="2"/>
        <v>0</v>
      </c>
    </row>
    <row r="34" spans="1:22" ht="12.75">
      <c r="A34" s="5">
        <v>32</v>
      </c>
      <c r="B34" s="24" t="s">
        <v>52</v>
      </c>
      <c r="C34" s="24" t="s">
        <v>5</v>
      </c>
      <c r="D34" s="23" t="s">
        <v>68</v>
      </c>
      <c r="E34" s="33">
        <f t="shared" si="0"/>
        <v>0</v>
      </c>
      <c r="F34" s="15">
        <f t="shared" si="1"/>
        <v>0</v>
      </c>
      <c r="G34" s="12">
        <v>1</v>
      </c>
      <c r="H34" s="3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0">
        <f t="shared" si="2"/>
        <v>0</v>
      </c>
    </row>
    <row r="35" spans="1:22" ht="12.75">
      <c r="A35" s="5">
        <v>33</v>
      </c>
      <c r="B35" s="38" t="s">
        <v>66</v>
      </c>
      <c r="C35" s="38" t="s">
        <v>5</v>
      </c>
      <c r="D35" s="39" t="s">
        <v>94</v>
      </c>
      <c r="E35" s="33">
        <f aca="true" t="shared" si="3" ref="E35:E66">SUM(F35/G35)</f>
        <v>0</v>
      </c>
      <c r="F35" s="15">
        <f aca="true" t="shared" si="4" ref="F35:F66">SUM(V35)</f>
        <v>0</v>
      </c>
      <c r="G35" s="12">
        <v>1</v>
      </c>
      <c r="H35" s="3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0">
        <f t="shared" si="2"/>
        <v>0</v>
      </c>
    </row>
    <row r="36" spans="1:22" ht="12.75">
      <c r="A36" s="5">
        <v>34</v>
      </c>
      <c r="B36" s="25" t="s">
        <v>66</v>
      </c>
      <c r="C36" s="25" t="s">
        <v>2</v>
      </c>
      <c r="D36" s="26" t="s">
        <v>77</v>
      </c>
      <c r="E36" s="33">
        <f t="shared" si="3"/>
        <v>0</v>
      </c>
      <c r="F36" s="15">
        <f t="shared" si="4"/>
        <v>0</v>
      </c>
      <c r="G36" s="12">
        <v>1</v>
      </c>
      <c r="H36" s="3">
        <v>0</v>
      </c>
      <c r="I36" s="29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10">
        <f t="shared" si="2"/>
        <v>0</v>
      </c>
    </row>
    <row r="37" spans="1:22" ht="12.75">
      <c r="A37" s="5">
        <v>35</v>
      </c>
      <c r="B37" s="38" t="s">
        <v>66</v>
      </c>
      <c r="C37" s="38" t="s">
        <v>5</v>
      </c>
      <c r="D37" s="39" t="s">
        <v>95</v>
      </c>
      <c r="E37" s="33">
        <f t="shared" si="3"/>
        <v>0</v>
      </c>
      <c r="F37" s="15">
        <f t="shared" si="4"/>
        <v>0</v>
      </c>
      <c r="G37" s="12">
        <v>1</v>
      </c>
      <c r="H37" s="3"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10">
        <f t="shared" si="2"/>
        <v>0</v>
      </c>
    </row>
    <row r="38" spans="1:22" ht="12.75">
      <c r="A38" s="5">
        <v>36</v>
      </c>
      <c r="B38" s="24" t="s">
        <v>52</v>
      </c>
      <c r="C38" s="24" t="s">
        <v>2</v>
      </c>
      <c r="D38" s="23" t="s">
        <v>28</v>
      </c>
      <c r="E38" s="33">
        <f t="shared" si="3"/>
        <v>0</v>
      </c>
      <c r="F38" s="15">
        <f t="shared" si="4"/>
        <v>0</v>
      </c>
      <c r="G38" s="12">
        <v>1</v>
      </c>
      <c r="H38" s="3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0">
        <f t="shared" si="2"/>
        <v>0</v>
      </c>
    </row>
    <row r="39" spans="1:22" ht="12.75">
      <c r="A39" s="5">
        <v>37</v>
      </c>
      <c r="B39" s="22" t="s">
        <v>52</v>
      </c>
      <c r="C39" s="22" t="s">
        <v>5</v>
      </c>
      <c r="D39" s="23" t="s">
        <v>23</v>
      </c>
      <c r="E39" s="33">
        <f t="shared" si="3"/>
        <v>0</v>
      </c>
      <c r="F39" s="15">
        <f t="shared" si="4"/>
        <v>0</v>
      </c>
      <c r="G39" s="12">
        <v>1</v>
      </c>
      <c r="H39" s="3"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0">
        <f t="shared" si="2"/>
        <v>0</v>
      </c>
    </row>
    <row r="40" spans="1:22" ht="12.75">
      <c r="A40" s="5">
        <v>38</v>
      </c>
      <c r="B40" s="27" t="s">
        <v>66</v>
      </c>
      <c r="C40" s="27" t="s">
        <v>2</v>
      </c>
      <c r="D40" s="26" t="s">
        <v>85</v>
      </c>
      <c r="E40" s="33">
        <f t="shared" si="3"/>
        <v>0</v>
      </c>
      <c r="F40" s="15">
        <f t="shared" si="4"/>
        <v>0</v>
      </c>
      <c r="G40" s="12">
        <v>1</v>
      </c>
      <c r="H40" s="3">
        <v>0</v>
      </c>
      <c r="I40" s="29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10">
        <f aca="true" t="shared" si="5" ref="V40:V76">SUM(I40:O40)</f>
        <v>0</v>
      </c>
    </row>
    <row r="41" spans="1:22" ht="12.75">
      <c r="A41" s="5">
        <v>39</v>
      </c>
      <c r="B41" s="24" t="s">
        <v>52</v>
      </c>
      <c r="C41" s="24" t="s">
        <v>5</v>
      </c>
      <c r="D41" s="23" t="s">
        <v>27</v>
      </c>
      <c r="E41" s="33">
        <f t="shared" si="3"/>
        <v>0</v>
      </c>
      <c r="F41" s="15">
        <f t="shared" si="4"/>
        <v>0</v>
      </c>
      <c r="G41" s="12">
        <v>1</v>
      </c>
      <c r="H41" s="3">
        <v>0</v>
      </c>
      <c r="I41" s="29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10">
        <f t="shared" si="5"/>
        <v>0</v>
      </c>
    </row>
    <row r="42" spans="1:22" ht="12.75">
      <c r="A42" s="5">
        <v>40</v>
      </c>
      <c r="B42" s="25" t="s">
        <v>66</v>
      </c>
      <c r="C42" s="25" t="s">
        <v>5</v>
      </c>
      <c r="D42" s="26" t="s">
        <v>26</v>
      </c>
      <c r="E42" s="33">
        <f t="shared" si="3"/>
        <v>0</v>
      </c>
      <c r="F42" s="15">
        <f t="shared" si="4"/>
        <v>0</v>
      </c>
      <c r="G42" s="12">
        <v>1</v>
      </c>
      <c r="H42" s="3"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10">
        <f t="shared" si="5"/>
        <v>0</v>
      </c>
    </row>
    <row r="43" spans="1:22" ht="12.75">
      <c r="A43" s="5">
        <v>41</v>
      </c>
      <c r="B43" s="25" t="s">
        <v>66</v>
      </c>
      <c r="C43" s="25" t="s">
        <v>5</v>
      </c>
      <c r="D43" s="26" t="s">
        <v>10</v>
      </c>
      <c r="E43" s="33">
        <f t="shared" si="3"/>
        <v>0</v>
      </c>
      <c r="F43" s="15">
        <f t="shared" si="4"/>
        <v>0</v>
      </c>
      <c r="G43" s="12">
        <v>1</v>
      </c>
      <c r="H43" s="3">
        <v>0</v>
      </c>
      <c r="I43" s="29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10">
        <f t="shared" si="5"/>
        <v>0</v>
      </c>
    </row>
    <row r="44" spans="1:22" ht="12.75">
      <c r="A44" s="5">
        <v>42</v>
      </c>
      <c r="B44" s="25" t="s">
        <v>66</v>
      </c>
      <c r="C44" s="25" t="s">
        <v>5</v>
      </c>
      <c r="D44" s="26" t="s">
        <v>76</v>
      </c>
      <c r="E44" s="33">
        <f t="shared" si="3"/>
        <v>0</v>
      </c>
      <c r="F44" s="15">
        <f t="shared" si="4"/>
        <v>0</v>
      </c>
      <c r="G44" s="12">
        <v>1</v>
      </c>
      <c r="H44" s="3"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0">
        <f t="shared" si="5"/>
        <v>0</v>
      </c>
    </row>
    <row r="45" spans="1:22" ht="12.75">
      <c r="A45" s="5">
        <v>43</v>
      </c>
      <c r="B45" s="27" t="s">
        <v>66</v>
      </c>
      <c r="C45" s="27" t="s">
        <v>5</v>
      </c>
      <c r="D45" s="26" t="s">
        <v>37</v>
      </c>
      <c r="E45" s="33">
        <f t="shared" si="3"/>
        <v>0</v>
      </c>
      <c r="F45" s="15">
        <f t="shared" si="4"/>
        <v>0</v>
      </c>
      <c r="G45" s="12">
        <v>1</v>
      </c>
      <c r="H45" s="3"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10">
        <f t="shared" si="5"/>
        <v>0</v>
      </c>
    </row>
    <row r="46" spans="1:22" ht="12.75">
      <c r="A46" s="5">
        <v>44</v>
      </c>
      <c r="B46" s="24" t="s">
        <v>52</v>
      </c>
      <c r="C46" s="24" t="s">
        <v>2</v>
      </c>
      <c r="D46" s="23" t="s">
        <v>82</v>
      </c>
      <c r="E46" s="33">
        <f t="shared" si="3"/>
        <v>0</v>
      </c>
      <c r="F46" s="15">
        <f t="shared" si="4"/>
        <v>0</v>
      </c>
      <c r="G46" s="12">
        <v>1</v>
      </c>
      <c r="H46" s="3">
        <v>0</v>
      </c>
      <c r="I46" s="29"/>
      <c r="J46" s="28"/>
      <c r="K46" s="28"/>
      <c r="L46" s="28"/>
      <c r="M46" s="28"/>
      <c r="N46" s="28"/>
      <c r="O46" s="28"/>
      <c r="P46" s="29"/>
      <c r="Q46" s="29"/>
      <c r="R46" s="29"/>
      <c r="S46" s="29"/>
      <c r="T46" s="29"/>
      <c r="U46" s="29"/>
      <c r="V46" s="10">
        <f t="shared" si="5"/>
        <v>0</v>
      </c>
    </row>
    <row r="47" spans="1:22" ht="12.75">
      <c r="A47" s="5">
        <v>45</v>
      </c>
      <c r="B47" s="24" t="s">
        <v>52</v>
      </c>
      <c r="C47" s="24" t="s">
        <v>5</v>
      </c>
      <c r="D47" s="23" t="s">
        <v>24</v>
      </c>
      <c r="E47" s="33">
        <f t="shared" si="3"/>
        <v>0</v>
      </c>
      <c r="F47" s="15">
        <f t="shared" si="4"/>
        <v>0</v>
      </c>
      <c r="G47" s="12">
        <v>1</v>
      </c>
      <c r="H47" s="3"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10">
        <f t="shared" si="5"/>
        <v>0</v>
      </c>
    </row>
    <row r="48" spans="1:22" ht="12.75">
      <c r="A48" s="5">
        <v>46</v>
      </c>
      <c r="B48" s="24" t="s">
        <v>52</v>
      </c>
      <c r="C48" s="24" t="s">
        <v>5</v>
      </c>
      <c r="D48" s="23" t="s">
        <v>34</v>
      </c>
      <c r="E48" s="33">
        <f t="shared" si="3"/>
        <v>0</v>
      </c>
      <c r="F48" s="15">
        <f t="shared" si="4"/>
        <v>0</v>
      </c>
      <c r="G48" s="12">
        <v>1</v>
      </c>
      <c r="H48" s="3">
        <v>0</v>
      </c>
      <c r="I48" s="29"/>
      <c r="J48" s="28"/>
      <c r="K48" s="28"/>
      <c r="L48" s="28"/>
      <c r="M48" s="28"/>
      <c r="N48" s="28"/>
      <c r="O48" s="28"/>
      <c r="P48" s="29"/>
      <c r="Q48" s="29"/>
      <c r="R48" s="29"/>
      <c r="S48" s="29"/>
      <c r="T48" s="29"/>
      <c r="U48" s="29"/>
      <c r="V48" s="10">
        <f t="shared" si="5"/>
        <v>0</v>
      </c>
    </row>
    <row r="49" spans="1:22" ht="12.75">
      <c r="A49" s="5">
        <v>47</v>
      </c>
      <c r="B49" s="24" t="s">
        <v>52</v>
      </c>
      <c r="C49" s="24" t="s">
        <v>5</v>
      </c>
      <c r="D49" s="23" t="s">
        <v>80</v>
      </c>
      <c r="E49" s="33">
        <f t="shared" si="3"/>
        <v>0</v>
      </c>
      <c r="F49" s="15">
        <f t="shared" si="4"/>
        <v>0</v>
      </c>
      <c r="G49" s="12">
        <v>1</v>
      </c>
      <c r="H49" s="3">
        <v>0</v>
      </c>
      <c r="I49" s="29"/>
      <c r="J49" s="28"/>
      <c r="K49" s="28"/>
      <c r="L49" s="28"/>
      <c r="M49" s="28"/>
      <c r="N49" s="28"/>
      <c r="O49" s="28"/>
      <c r="P49" s="29"/>
      <c r="Q49" s="29"/>
      <c r="R49" s="29"/>
      <c r="S49" s="29"/>
      <c r="T49" s="29"/>
      <c r="U49" s="29"/>
      <c r="V49" s="10">
        <f t="shared" si="5"/>
        <v>0</v>
      </c>
    </row>
    <row r="50" spans="1:22" ht="12.75">
      <c r="A50" s="5">
        <v>48</v>
      </c>
      <c r="B50" s="17" t="s">
        <v>83</v>
      </c>
      <c r="C50" s="17" t="s">
        <v>5</v>
      </c>
      <c r="D50" s="18" t="s">
        <v>73</v>
      </c>
      <c r="E50" s="33">
        <f t="shared" si="3"/>
        <v>0</v>
      </c>
      <c r="F50" s="15">
        <f t="shared" si="4"/>
        <v>0</v>
      </c>
      <c r="G50" s="12">
        <v>1</v>
      </c>
      <c r="H50" s="3"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 t="shared" si="5"/>
        <v>0</v>
      </c>
    </row>
    <row r="51" spans="1:22" ht="12.75">
      <c r="A51" s="5">
        <v>49</v>
      </c>
      <c r="B51" s="17" t="s">
        <v>83</v>
      </c>
      <c r="C51" s="17" t="s">
        <v>5</v>
      </c>
      <c r="D51" s="18" t="s">
        <v>72</v>
      </c>
      <c r="E51" s="33">
        <f t="shared" si="3"/>
        <v>0</v>
      </c>
      <c r="F51" s="15">
        <f t="shared" si="4"/>
        <v>0</v>
      </c>
      <c r="G51" s="12">
        <v>1</v>
      </c>
      <c r="H51" s="3"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 t="shared" si="5"/>
        <v>0</v>
      </c>
    </row>
    <row r="52" spans="1:22" ht="12.75">
      <c r="A52" s="5">
        <v>50</v>
      </c>
      <c r="B52" s="17" t="s">
        <v>83</v>
      </c>
      <c r="C52" s="17" t="s">
        <v>5</v>
      </c>
      <c r="D52" s="18" t="s">
        <v>76</v>
      </c>
      <c r="E52" s="33">
        <f t="shared" si="3"/>
        <v>0</v>
      </c>
      <c r="F52" s="15">
        <f t="shared" si="4"/>
        <v>0</v>
      </c>
      <c r="G52" s="12">
        <v>1</v>
      </c>
      <c r="H52" s="3">
        <v>0</v>
      </c>
      <c r="I52" s="28"/>
      <c r="J52" s="29"/>
      <c r="K52" s="29"/>
      <c r="L52" s="29"/>
      <c r="M52" s="29"/>
      <c r="N52" s="29"/>
      <c r="O52" s="29"/>
      <c r="P52" s="28"/>
      <c r="Q52" s="28"/>
      <c r="R52" s="28"/>
      <c r="S52" s="28"/>
      <c r="T52" s="28"/>
      <c r="U52" s="28"/>
      <c r="V52" s="10">
        <f t="shared" si="5"/>
        <v>0</v>
      </c>
    </row>
    <row r="53" spans="1:22" ht="12.75">
      <c r="A53" s="5">
        <v>51</v>
      </c>
      <c r="B53" s="17" t="s">
        <v>83</v>
      </c>
      <c r="C53" s="17" t="s">
        <v>5</v>
      </c>
      <c r="D53" s="18" t="s">
        <v>75</v>
      </c>
      <c r="E53" s="33">
        <f t="shared" si="3"/>
        <v>0</v>
      </c>
      <c r="F53" s="15">
        <f t="shared" si="4"/>
        <v>0</v>
      </c>
      <c r="G53" s="12">
        <v>1</v>
      </c>
      <c r="H53" s="3"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 t="shared" si="5"/>
        <v>0</v>
      </c>
    </row>
    <row r="54" spans="1:22" ht="12.75">
      <c r="A54" s="5">
        <v>52</v>
      </c>
      <c r="B54" s="21" t="s">
        <v>51</v>
      </c>
      <c r="C54" s="21" t="s">
        <v>5</v>
      </c>
      <c r="D54" s="20" t="s">
        <v>65</v>
      </c>
      <c r="E54" s="33">
        <f t="shared" si="3"/>
        <v>0</v>
      </c>
      <c r="F54" s="15">
        <f t="shared" si="4"/>
        <v>0</v>
      </c>
      <c r="G54" s="12">
        <v>1</v>
      </c>
      <c r="H54" s="3">
        <v>0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 t="shared" si="5"/>
        <v>0</v>
      </c>
    </row>
    <row r="55" spans="1:22" ht="12.75">
      <c r="A55" s="5">
        <v>53</v>
      </c>
      <c r="B55" s="21" t="s">
        <v>51</v>
      </c>
      <c r="C55" s="21" t="s">
        <v>5</v>
      </c>
      <c r="D55" s="20" t="s">
        <v>44</v>
      </c>
      <c r="E55" s="33">
        <f t="shared" si="3"/>
        <v>0</v>
      </c>
      <c r="F55" s="15">
        <f t="shared" si="4"/>
        <v>0</v>
      </c>
      <c r="G55" s="12">
        <v>1</v>
      </c>
      <c r="H55" s="3"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 t="shared" si="5"/>
        <v>0</v>
      </c>
    </row>
    <row r="56" spans="1:22" ht="12.75">
      <c r="A56" s="5">
        <v>54</v>
      </c>
      <c r="B56" s="21" t="s">
        <v>51</v>
      </c>
      <c r="C56" s="21" t="s">
        <v>5</v>
      </c>
      <c r="D56" s="20" t="s">
        <v>64</v>
      </c>
      <c r="E56" s="33">
        <f t="shared" si="3"/>
        <v>0</v>
      </c>
      <c r="F56" s="15">
        <f t="shared" si="4"/>
        <v>0</v>
      </c>
      <c r="G56" s="12">
        <v>1</v>
      </c>
      <c r="H56" s="3">
        <v>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 t="shared" si="5"/>
        <v>0</v>
      </c>
    </row>
    <row r="57" spans="1:22" ht="12.75">
      <c r="A57" s="5">
        <v>55</v>
      </c>
      <c r="B57" s="17" t="s">
        <v>83</v>
      </c>
      <c r="C57" s="17" t="s">
        <v>5</v>
      </c>
      <c r="D57" s="18" t="s">
        <v>40</v>
      </c>
      <c r="E57" s="33">
        <f t="shared" si="3"/>
        <v>0</v>
      </c>
      <c r="F57" s="15">
        <f t="shared" si="4"/>
        <v>0</v>
      </c>
      <c r="G57" s="12">
        <v>1</v>
      </c>
      <c r="H57" s="3"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 t="shared" si="5"/>
        <v>0</v>
      </c>
    </row>
    <row r="58" spans="1:22" ht="12.75">
      <c r="A58" s="5">
        <v>56</v>
      </c>
      <c r="B58" s="17" t="s">
        <v>83</v>
      </c>
      <c r="C58" s="17" t="s">
        <v>5</v>
      </c>
      <c r="D58" s="18" t="s">
        <v>47</v>
      </c>
      <c r="E58" s="33">
        <f t="shared" si="3"/>
        <v>0</v>
      </c>
      <c r="F58" s="15">
        <f t="shared" si="4"/>
        <v>0</v>
      </c>
      <c r="G58" s="12">
        <v>1</v>
      </c>
      <c r="H58" s="3"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10">
        <f t="shared" si="5"/>
        <v>0</v>
      </c>
    </row>
    <row r="59" spans="1:22" ht="12.75">
      <c r="A59" s="5">
        <v>57</v>
      </c>
      <c r="B59" s="22" t="s">
        <v>52</v>
      </c>
      <c r="C59" s="22" t="s">
        <v>5</v>
      </c>
      <c r="D59" s="23" t="s">
        <v>21</v>
      </c>
      <c r="E59" s="33">
        <f t="shared" si="3"/>
        <v>0</v>
      </c>
      <c r="F59" s="15">
        <f t="shared" si="4"/>
        <v>0</v>
      </c>
      <c r="G59" s="12">
        <v>1</v>
      </c>
      <c r="H59" s="3"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10">
        <f t="shared" si="5"/>
        <v>0</v>
      </c>
    </row>
    <row r="60" spans="1:22" ht="12.75">
      <c r="A60" s="5">
        <v>58</v>
      </c>
      <c r="B60" s="17" t="s">
        <v>83</v>
      </c>
      <c r="C60" s="17" t="s">
        <v>5</v>
      </c>
      <c r="D60" s="18" t="s">
        <v>61</v>
      </c>
      <c r="E60" s="33">
        <f t="shared" si="3"/>
        <v>0</v>
      </c>
      <c r="F60" s="15">
        <f t="shared" si="4"/>
        <v>0</v>
      </c>
      <c r="G60" s="12">
        <v>1</v>
      </c>
      <c r="H60" s="3"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0">
        <f t="shared" si="5"/>
        <v>0</v>
      </c>
    </row>
    <row r="61" spans="1:22" ht="12.75">
      <c r="A61" s="5">
        <v>59</v>
      </c>
      <c r="B61" s="17" t="s">
        <v>83</v>
      </c>
      <c r="C61" s="17" t="s">
        <v>2</v>
      </c>
      <c r="D61" s="18" t="s">
        <v>78</v>
      </c>
      <c r="E61" s="33">
        <f t="shared" si="3"/>
        <v>0</v>
      </c>
      <c r="F61" s="15">
        <f t="shared" si="4"/>
        <v>0</v>
      </c>
      <c r="G61" s="12">
        <v>1</v>
      </c>
      <c r="H61" s="3">
        <v>0</v>
      </c>
      <c r="I61" s="28"/>
      <c r="J61" s="29"/>
      <c r="K61" s="29"/>
      <c r="L61" s="29"/>
      <c r="M61" s="29"/>
      <c r="N61" s="29"/>
      <c r="O61" s="29"/>
      <c r="P61" s="28"/>
      <c r="Q61" s="28"/>
      <c r="R61" s="28"/>
      <c r="S61" s="28"/>
      <c r="T61" s="28"/>
      <c r="U61" s="28"/>
      <c r="V61" s="10">
        <f t="shared" si="5"/>
        <v>0</v>
      </c>
    </row>
    <row r="62" spans="1:22" ht="12.75">
      <c r="A62" s="5">
        <v>60</v>
      </c>
      <c r="B62" s="17" t="s">
        <v>83</v>
      </c>
      <c r="C62" s="17" t="s">
        <v>2</v>
      </c>
      <c r="D62" s="18" t="s">
        <v>59</v>
      </c>
      <c r="E62" s="33">
        <f t="shared" si="3"/>
        <v>0</v>
      </c>
      <c r="F62" s="15">
        <f t="shared" si="4"/>
        <v>0</v>
      </c>
      <c r="G62" s="12">
        <v>1</v>
      </c>
      <c r="H62" s="3"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 t="shared" si="5"/>
        <v>0</v>
      </c>
    </row>
    <row r="63" spans="1:22" ht="12.75">
      <c r="A63" s="5">
        <v>61</v>
      </c>
      <c r="B63" s="17" t="s">
        <v>83</v>
      </c>
      <c r="C63" s="17" t="s">
        <v>2</v>
      </c>
      <c r="D63" s="18" t="s">
        <v>63</v>
      </c>
      <c r="E63" s="33">
        <f t="shared" si="3"/>
        <v>0</v>
      </c>
      <c r="F63" s="15">
        <f t="shared" si="4"/>
        <v>0</v>
      </c>
      <c r="G63" s="12">
        <v>1</v>
      </c>
      <c r="H63" s="3"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 t="shared" si="5"/>
        <v>0</v>
      </c>
    </row>
    <row r="64" spans="1:22" ht="12.75">
      <c r="A64" s="5">
        <v>62</v>
      </c>
      <c r="B64" s="17" t="s">
        <v>83</v>
      </c>
      <c r="C64" s="17" t="s">
        <v>2</v>
      </c>
      <c r="D64" s="18" t="s">
        <v>46</v>
      </c>
      <c r="E64" s="33">
        <f t="shared" si="3"/>
        <v>0</v>
      </c>
      <c r="F64" s="15">
        <f t="shared" si="4"/>
        <v>0</v>
      </c>
      <c r="G64" s="12">
        <v>1</v>
      </c>
      <c r="H64" s="3">
        <v>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 t="shared" si="5"/>
        <v>0</v>
      </c>
    </row>
    <row r="65" spans="1:22" ht="12.75">
      <c r="A65" s="5">
        <v>63</v>
      </c>
      <c r="B65" s="17" t="s">
        <v>83</v>
      </c>
      <c r="C65" s="17" t="s">
        <v>5</v>
      </c>
      <c r="D65" s="18" t="s">
        <v>18</v>
      </c>
      <c r="E65" s="33">
        <f t="shared" si="3"/>
        <v>0</v>
      </c>
      <c r="F65" s="15">
        <f t="shared" si="4"/>
        <v>0</v>
      </c>
      <c r="G65" s="12">
        <v>1</v>
      </c>
      <c r="H65" s="3">
        <v>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 t="shared" si="5"/>
        <v>0</v>
      </c>
    </row>
    <row r="66" spans="1:22" ht="12.75">
      <c r="A66" s="5">
        <v>64</v>
      </c>
      <c r="B66" s="22" t="s">
        <v>52</v>
      </c>
      <c r="C66" s="22" t="s">
        <v>2</v>
      </c>
      <c r="D66" s="23" t="s">
        <v>43</v>
      </c>
      <c r="E66" s="33">
        <f t="shared" si="3"/>
        <v>0</v>
      </c>
      <c r="F66" s="15">
        <f t="shared" si="4"/>
        <v>0</v>
      </c>
      <c r="G66" s="12">
        <v>1</v>
      </c>
      <c r="H66" s="3">
        <v>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 t="shared" si="5"/>
        <v>0</v>
      </c>
    </row>
    <row r="67" spans="1:22" ht="12.75">
      <c r="A67" s="5">
        <v>65</v>
      </c>
      <c r="B67" s="17" t="s">
        <v>83</v>
      </c>
      <c r="C67" s="17" t="s">
        <v>2</v>
      </c>
      <c r="D67" s="18" t="s">
        <v>48</v>
      </c>
      <c r="E67" s="33">
        <f aca="true" t="shared" si="6" ref="E67:E76">SUM(F67/G67)</f>
        <v>0</v>
      </c>
      <c r="F67" s="15">
        <f aca="true" t="shared" si="7" ref="F67:F76">SUM(V67)</f>
        <v>0</v>
      </c>
      <c r="G67" s="12">
        <v>1</v>
      </c>
      <c r="H67" s="3"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 t="shared" si="5"/>
        <v>0</v>
      </c>
    </row>
    <row r="68" spans="1:22" ht="12.75">
      <c r="A68" s="5">
        <v>66</v>
      </c>
      <c r="B68" s="27" t="s">
        <v>66</v>
      </c>
      <c r="C68" s="27" t="s">
        <v>5</v>
      </c>
      <c r="D68" s="26" t="s">
        <v>33</v>
      </c>
      <c r="E68" s="33">
        <f t="shared" si="6"/>
        <v>0</v>
      </c>
      <c r="F68" s="15">
        <f t="shared" si="7"/>
        <v>0</v>
      </c>
      <c r="G68" s="12">
        <v>1</v>
      </c>
      <c r="H68" s="3">
        <v>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 t="shared" si="5"/>
        <v>0</v>
      </c>
    </row>
    <row r="69" spans="1:22" ht="12.75">
      <c r="A69" s="5">
        <v>67</v>
      </c>
      <c r="B69" s="17" t="s">
        <v>83</v>
      </c>
      <c r="C69" s="17" t="s">
        <v>5</v>
      </c>
      <c r="D69" s="18" t="s">
        <v>69</v>
      </c>
      <c r="E69" s="33">
        <f t="shared" si="6"/>
        <v>0</v>
      </c>
      <c r="F69" s="15">
        <f t="shared" si="7"/>
        <v>0</v>
      </c>
      <c r="G69" s="12">
        <v>1</v>
      </c>
      <c r="H69" s="3"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 t="shared" si="5"/>
        <v>0</v>
      </c>
    </row>
    <row r="70" spans="1:22" ht="12.75">
      <c r="A70" s="5">
        <v>68</v>
      </c>
      <c r="B70" s="17" t="s">
        <v>83</v>
      </c>
      <c r="C70" s="17" t="s">
        <v>5</v>
      </c>
      <c r="D70" s="18" t="s">
        <v>58</v>
      </c>
      <c r="E70" s="33">
        <f t="shared" si="6"/>
        <v>0</v>
      </c>
      <c r="F70" s="15">
        <f t="shared" si="7"/>
        <v>0</v>
      </c>
      <c r="G70" s="12">
        <v>1</v>
      </c>
      <c r="H70" s="3">
        <v>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 t="shared" si="5"/>
        <v>0</v>
      </c>
    </row>
    <row r="71" spans="1:22" ht="12.75">
      <c r="A71" s="5">
        <v>69</v>
      </c>
      <c r="B71" s="17" t="s">
        <v>83</v>
      </c>
      <c r="C71" s="17" t="s">
        <v>5</v>
      </c>
      <c r="D71" s="18" t="s">
        <v>62</v>
      </c>
      <c r="E71" s="33">
        <f t="shared" si="6"/>
        <v>0</v>
      </c>
      <c r="F71" s="15">
        <f t="shared" si="7"/>
        <v>0</v>
      </c>
      <c r="G71" s="12">
        <v>1</v>
      </c>
      <c r="H71" s="3">
        <v>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 t="shared" si="5"/>
        <v>0</v>
      </c>
    </row>
    <row r="72" spans="1:22" ht="12.75">
      <c r="A72" s="5">
        <v>70</v>
      </c>
      <c r="B72" s="17" t="s">
        <v>83</v>
      </c>
      <c r="C72" s="17" t="s">
        <v>5</v>
      </c>
      <c r="D72" s="18" t="s">
        <v>45</v>
      </c>
      <c r="E72" s="33">
        <f t="shared" si="6"/>
        <v>0</v>
      </c>
      <c r="F72" s="15">
        <f t="shared" si="7"/>
        <v>0</v>
      </c>
      <c r="G72" s="12">
        <v>1</v>
      </c>
      <c r="H72" s="3">
        <v>0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0">
        <f t="shared" si="5"/>
        <v>0</v>
      </c>
    </row>
    <row r="73" spans="1:22" ht="12.75">
      <c r="A73" s="5">
        <v>71</v>
      </c>
      <c r="B73" s="22" t="s">
        <v>52</v>
      </c>
      <c r="C73" s="22" t="s">
        <v>5</v>
      </c>
      <c r="D73" s="23" t="s">
        <v>12</v>
      </c>
      <c r="E73" s="33">
        <f t="shared" si="6"/>
        <v>0</v>
      </c>
      <c r="F73" s="15">
        <f t="shared" si="7"/>
        <v>0</v>
      </c>
      <c r="G73" s="12">
        <v>1</v>
      </c>
      <c r="H73" s="3">
        <v>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0">
        <f t="shared" si="5"/>
        <v>0</v>
      </c>
    </row>
    <row r="74" spans="1:22" ht="12.75">
      <c r="A74" s="5">
        <v>72</v>
      </c>
      <c r="B74" s="22" t="s">
        <v>52</v>
      </c>
      <c r="C74" s="22" t="s">
        <v>5</v>
      </c>
      <c r="D74" s="23" t="s">
        <v>13</v>
      </c>
      <c r="E74" s="33">
        <f t="shared" si="6"/>
        <v>0</v>
      </c>
      <c r="F74" s="15">
        <f t="shared" si="7"/>
        <v>0</v>
      </c>
      <c r="G74" s="12">
        <v>1</v>
      </c>
      <c r="H74" s="3"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 t="shared" si="5"/>
        <v>0</v>
      </c>
    </row>
    <row r="75" spans="1:22" ht="12.75">
      <c r="A75" s="5">
        <v>73</v>
      </c>
      <c r="B75" s="17" t="s">
        <v>83</v>
      </c>
      <c r="C75" s="17" t="s">
        <v>5</v>
      </c>
      <c r="D75" s="18" t="s">
        <v>20</v>
      </c>
      <c r="E75" s="33">
        <f t="shared" si="6"/>
        <v>0</v>
      </c>
      <c r="F75" s="15">
        <f t="shared" si="7"/>
        <v>0</v>
      </c>
      <c r="G75" s="12">
        <v>1</v>
      </c>
      <c r="H75" s="3">
        <v>0</v>
      </c>
      <c r="I75" s="28"/>
      <c r="J75" s="29"/>
      <c r="K75" s="29"/>
      <c r="L75" s="29"/>
      <c r="M75" s="29"/>
      <c r="N75" s="29"/>
      <c r="O75" s="29"/>
      <c r="P75" s="28"/>
      <c r="Q75" s="28"/>
      <c r="R75" s="28"/>
      <c r="S75" s="28"/>
      <c r="T75" s="28"/>
      <c r="U75" s="28"/>
      <c r="V75" s="10">
        <f t="shared" si="5"/>
        <v>0</v>
      </c>
    </row>
    <row r="76" spans="1:22" ht="12.75">
      <c r="A76" s="5">
        <v>74</v>
      </c>
      <c r="B76" s="21" t="s">
        <v>51</v>
      </c>
      <c r="C76" s="21" t="s">
        <v>5</v>
      </c>
      <c r="D76" s="20" t="s">
        <v>9</v>
      </c>
      <c r="E76" s="33">
        <f t="shared" si="6"/>
        <v>0</v>
      </c>
      <c r="F76" s="15">
        <f t="shared" si="7"/>
        <v>0</v>
      </c>
      <c r="G76" s="12">
        <v>1</v>
      </c>
      <c r="H76" s="3"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0">
        <f t="shared" si="5"/>
        <v>0</v>
      </c>
    </row>
  </sheetData>
  <sheetProtection/>
  <mergeCells count="1">
    <mergeCell ref="P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8" width="4.57421875" style="0" customWidth="1"/>
    <col min="9" max="9" width="4.00390625" style="1" customWidth="1"/>
    <col min="10" max="21" width="4.00390625" style="1" bestFit="1" customWidth="1"/>
  </cols>
  <sheetData>
    <row r="1" spans="1:2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70</v>
      </c>
      <c r="J1" s="2"/>
      <c r="K1" s="2"/>
      <c r="L1" s="2"/>
      <c r="M1" s="2"/>
      <c r="N1" s="2"/>
      <c r="O1" s="2"/>
      <c r="P1" s="42" t="s">
        <v>87</v>
      </c>
      <c r="Q1" s="42"/>
      <c r="R1" s="42"/>
      <c r="S1" s="42"/>
      <c r="T1" s="42"/>
      <c r="U1" s="42"/>
      <c r="V1" s="9" t="s">
        <v>49</v>
      </c>
    </row>
    <row r="2" spans="1:22" ht="15" customHeight="1">
      <c r="A2" s="6"/>
      <c r="B2" s="6"/>
      <c r="C2" s="6"/>
      <c r="D2" s="7"/>
      <c r="E2" s="7"/>
      <c r="F2" s="14"/>
      <c r="G2" s="11"/>
      <c r="H2" s="8"/>
      <c r="I2" s="16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</row>
    <row r="3" spans="1:22" ht="12.75">
      <c r="A3" s="5">
        <v>1</v>
      </c>
      <c r="B3" s="19" t="s">
        <v>51</v>
      </c>
      <c r="C3" s="19" t="s">
        <v>5</v>
      </c>
      <c r="D3" s="20" t="s">
        <v>38</v>
      </c>
      <c r="E3" s="33">
        <f aca="true" t="shared" si="0" ref="E3:E34">SUM(F3/G3)</f>
        <v>214.83333333333334</v>
      </c>
      <c r="F3" s="15">
        <f aca="true" t="shared" si="1" ref="F3:F34">SUM(V3)</f>
        <v>1289</v>
      </c>
      <c r="G3" s="12">
        <v>6</v>
      </c>
      <c r="H3" s="3">
        <v>5</v>
      </c>
      <c r="I3" s="29"/>
      <c r="J3" s="28">
        <v>216</v>
      </c>
      <c r="K3" s="28">
        <v>207</v>
      </c>
      <c r="L3" s="28">
        <v>223</v>
      </c>
      <c r="M3" s="28">
        <v>225</v>
      </c>
      <c r="N3" s="28">
        <v>182</v>
      </c>
      <c r="O3" s="28">
        <v>236</v>
      </c>
      <c r="P3" s="29"/>
      <c r="Q3" s="29"/>
      <c r="R3" s="29"/>
      <c r="S3" s="29"/>
      <c r="T3" s="29"/>
      <c r="U3" s="29"/>
      <c r="V3" s="10">
        <f>SUM(I3:O3)</f>
        <v>1289</v>
      </c>
    </row>
    <row r="4" spans="1:22" ht="12.75">
      <c r="A4" s="5">
        <v>2</v>
      </c>
      <c r="B4" s="19" t="s">
        <v>51</v>
      </c>
      <c r="C4" s="19" t="s">
        <v>5</v>
      </c>
      <c r="D4" s="20" t="s">
        <v>11</v>
      </c>
      <c r="E4" s="33">
        <f t="shared" si="0"/>
        <v>197.66666666666666</v>
      </c>
      <c r="F4" s="15">
        <f t="shared" si="1"/>
        <v>1186</v>
      </c>
      <c r="G4" s="12">
        <v>6</v>
      </c>
      <c r="H4" s="3">
        <v>2</v>
      </c>
      <c r="I4" s="29"/>
      <c r="J4" s="28">
        <v>199</v>
      </c>
      <c r="K4" s="28">
        <v>185</v>
      </c>
      <c r="L4" s="28">
        <v>176</v>
      </c>
      <c r="M4" s="28">
        <v>178</v>
      </c>
      <c r="N4" s="28">
        <v>239</v>
      </c>
      <c r="O4" s="28">
        <v>209</v>
      </c>
      <c r="P4" s="29"/>
      <c r="Q4" s="29"/>
      <c r="R4" s="29"/>
      <c r="S4" s="29"/>
      <c r="T4" s="29"/>
      <c r="U4" s="29"/>
      <c r="V4" s="10">
        <f>SUM(I4:O4)</f>
        <v>1186</v>
      </c>
    </row>
    <row r="5" spans="1:22" ht="12.75">
      <c r="A5" s="5">
        <v>3</v>
      </c>
      <c r="B5" s="19" t="s">
        <v>51</v>
      </c>
      <c r="C5" s="19" t="s">
        <v>5</v>
      </c>
      <c r="D5" s="20" t="s">
        <v>31</v>
      </c>
      <c r="E5" s="33">
        <f t="shared" si="0"/>
        <v>190.33333333333334</v>
      </c>
      <c r="F5" s="15">
        <f t="shared" si="1"/>
        <v>1142</v>
      </c>
      <c r="G5" s="12">
        <v>6</v>
      </c>
      <c r="H5" s="3">
        <v>3</v>
      </c>
      <c r="I5" s="29"/>
      <c r="J5" s="29">
        <v>187</v>
      </c>
      <c r="K5" s="29">
        <v>145</v>
      </c>
      <c r="L5" s="29">
        <v>173</v>
      </c>
      <c r="M5" s="29">
        <v>170</v>
      </c>
      <c r="N5" s="29">
        <v>189</v>
      </c>
      <c r="O5" s="29">
        <v>119</v>
      </c>
      <c r="P5" s="29">
        <v>205</v>
      </c>
      <c r="Q5" s="29">
        <v>195</v>
      </c>
      <c r="R5" s="29">
        <v>205</v>
      </c>
      <c r="S5" s="29">
        <v>138</v>
      </c>
      <c r="T5" s="29">
        <v>186</v>
      </c>
      <c r="U5" s="29">
        <v>213</v>
      </c>
      <c r="V5" s="10">
        <f>SUM(P5:U5)</f>
        <v>1142</v>
      </c>
    </row>
    <row r="6" spans="1:22" ht="12.75">
      <c r="A6" s="5">
        <v>4</v>
      </c>
      <c r="B6" s="19" t="s">
        <v>51</v>
      </c>
      <c r="C6" s="19" t="s">
        <v>2</v>
      </c>
      <c r="D6" s="20" t="s">
        <v>16</v>
      </c>
      <c r="E6" s="33">
        <f t="shared" si="0"/>
        <v>189.5</v>
      </c>
      <c r="F6" s="15">
        <f t="shared" si="1"/>
        <v>1137</v>
      </c>
      <c r="G6" s="12">
        <v>6</v>
      </c>
      <c r="H6" s="3">
        <v>1</v>
      </c>
      <c r="I6" s="29">
        <v>60</v>
      </c>
      <c r="J6" s="28">
        <v>138</v>
      </c>
      <c r="K6" s="28">
        <v>176</v>
      </c>
      <c r="L6" s="28">
        <v>181</v>
      </c>
      <c r="M6" s="28">
        <v>168</v>
      </c>
      <c r="N6" s="28">
        <v>181</v>
      </c>
      <c r="O6" s="28">
        <v>233</v>
      </c>
      <c r="P6" s="29"/>
      <c r="Q6" s="29"/>
      <c r="R6" s="29"/>
      <c r="S6" s="29"/>
      <c r="T6" s="29"/>
      <c r="U6" s="29"/>
      <c r="V6" s="10">
        <f aca="true" t="shared" si="2" ref="V6:V37">SUM(I6:O6)</f>
        <v>1137</v>
      </c>
    </row>
    <row r="7" spans="1:22" ht="12.75">
      <c r="A7" s="5">
        <v>5</v>
      </c>
      <c r="B7" s="19" t="s">
        <v>51</v>
      </c>
      <c r="C7" s="19" t="s">
        <v>2</v>
      </c>
      <c r="D7" s="20" t="s">
        <v>4</v>
      </c>
      <c r="E7" s="33">
        <f t="shared" si="0"/>
        <v>187</v>
      </c>
      <c r="F7" s="15">
        <f t="shared" si="1"/>
        <v>1122</v>
      </c>
      <c r="G7" s="12">
        <v>6</v>
      </c>
      <c r="H7" s="3">
        <v>0</v>
      </c>
      <c r="I7" s="29">
        <v>60</v>
      </c>
      <c r="J7" s="29">
        <v>190</v>
      </c>
      <c r="K7" s="29">
        <v>183</v>
      </c>
      <c r="L7" s="29">
        <v>167</v>
      </c>
      <c r="M7" s="29">
        <v>189</v>
      </c>
      <c r="N7" s="29">
        <v>171</v>
      </c>
      <c r="O7" s="29">
        <v>162</v>
      </c>
      <c r="P7" s="29"/>
      <c r="Q7" s="29"/>
      <c r="R7" s="29"/>
      <c r="S7" s="29"/>
      <c r="T7" s="29"/>
      <c r="U7" s="29"/>
      <c r="V7" s="10">
        <f t="shared" si="2"/>
        <v>1122</v>
      </c>
    </row>
    <row r="8" spans="1:22" ht="12.75">
      <c r="A8" s="5">
        <v>6</v>
      </c>
      <c r="B8" s="19" t="s">
        <v>51</v>
      </c>
      <c r="C8" s="19" t="s">
        <v>5</v>
      </c>
      <c r="D8" s="20" t="s">
        <v>67</v>
      </c>
      <c r="E8" s="33">
        <f t="shared" si="0"/>
        <v>182.33333333333334</v>
      </c>
      <c r="F8" s="15">
        <f t="shared" si="1"/>
        <v>1094</v>
      </c>
      <c r="G8" s="12">
        <v>6</v>
      </c>
      <c r="H8" s="3">
        <v>0</v>
      </c>
      <c r="I8" s="29"/>
      <c r="J8" s="28">
        <v>152</v>
      </c>
      <c r="K8" s="28">
        <v>194</v>
      </c>
      <c r="L8" s="28">
        <v>171</v>
      </c>
      <c r="M8" s="28">
        <v>204</v>
      </c>
      <c r="N8" s="28">
        <v>177</v>
      </c>
      <c r="O8" s="28">
        <v>196</v>
      </c>
      <c r="P8" s="29"/>
      <c r="Q8" s="29"/>
      <c r="R8" s="29"/>
      <c r="S8" s="29"/>
      <c r="T8" s="29"/>
      <c r="U8" s="29"/>
      <c r="V8" s="10">
        <f t="shared" si="2"/>
        <v>1094</v>
      </c>
    </row>
    <row r="9" spans="1:22" ht="12.75">
      <c r="A9" s="5">
        <v>7</v>
      </c>
      <c r="B9" s="19" t="s">
        <v>51</v>
      </c>
      <c r="C9" s="19" t="s">
        <v>5</v>
      </c>
      <c r="D9" s="20" t="s">
        <v>17</v>
      </c>
      <c r="E9" s="33">
        <f t="shared" si="0"/>
        <v>182.33333333333334</v>
      </c>
      <c r="F9" s="15">
        <f t="shared" si="1"/>
        <v>1094</v>
      </c>
      <c r="G9" s="12">
        <v>6</v>
      </c>
      <c r="H9" s="3">
        <v>1</v>
      </c>
      <c r="I9" s="28"/>
      <c r="J9" s="28">
        <v>173</v>
      </c>
      <c r="K9" s="28">
        <v>226</v>
      </c>
      <c r="L9" s="28">
        <v>173</v>
      </c>
      <c r="M9" s="28">
        <v>153</v>
      </c>
      <c r="N9" s="28">
        <v>187</v>
      </c>
      <c r="O9" s="28">
        <v>182</v>
      </c>
      <c r="P9" s="28"/>
      <c r="Q9" s="28"/>
      <c r="R9" s="28"/>
      <c r="S9" s="28"/>
      <c r="T9" s="28"/>
      <c r="U9" s="28"/>
      <c r="V9" s="10">
        <f t="shared" si="2"/>
        <v>1094</v>
      </c>
    </row>
    <row r="10" spans="1:22" ht="12.75">
      <c r="A10" s="5">
        <v>8</v>
      </c>
      <c r="B10" s="22" t="s">
        <v>52</v>
      </c>
      <c r="C10" s="22" t="s">
        <v>5</v>
      </c>
      <c r="D10" s="23" t="s">
        <v>84</v>
      </c>
      <c r="E10" s="33">
        <f t="shared" si="0"/>
        <v>177.5</v>
      </c>
      <c r="F10" s="15">
        <f t="shared" si="1"/>
        <v>1065</v>
      </c>
      <c r="G10" s="12">
        <v>6</v>
      </c>
      <c r="H10" s="3">
        <v>0</v>
      </c>
      <c r="I10" s="29"/>
      <c r="J10" s="28">
        <v>148</v>
      </c>
      <c r="K10" s="28">
        <v>157</v>
      </c>
      <c r="L10" s="28">
        <v>189</v>
      </c>
      <c r="M10" s="28">
        <v>169</v>
      </c>
      <c r="N10" s="28">
        <v>215</v>
      </c>
      <c r="O10" s="28">
        <v>187</v>
      </c>
      <c r="P10" s="29"/>
      <c r="Q10" s="29"/>
      <c r="R10" s="29"/>
      <c r="S10" s="29"/>
      <c r="T10" s="29"/>
      <c r="U10" s="29"/>
      <c r="V10" s="10">
        <f t="shared" si="2"/>
        <v>1065</v>
      </c>
    </row>
    <row r="11" spans="1:22" ht="12.75">
      <c r="A11" s="5">
        <v>9</v>
      </c>
      <c r="B11" s="19" t="s">
        <v>51</v>
      </c>
      <c r="C11" s="19" t="s">
        <v>5</v>
      </c>
      <c r="D11" s="20" t="s">
        <v>15</v>
      </c>
      <c r="E11" s="33">
        <f t="shared" si="0"/>
        <v>176.66666666666666</v>
      </c>
      <c r="F11" s="15">
        <f t="shared" si="1"/>
        <v>1060</v>
      </c>
      <c r="G11" s="12">
        <v>6</v>
      </c>
      <c r="H11" s="3">
        <v>1</v>
      </c>
      <c r="I11" s="29"/>
      <c r="J11" s="28">
        <v>182</v>
      </c>
      <c r="K11" s="28">
        <v>186</v>
      </c>
      <c r="L11" s="28">
        <v>146</v>
      </c>
      <c r="M11" s="28">
        <v>212</v>
      </c>
      <c r="N11" s="28">
        <v>180</v>
      </c>
      <c r="O11" s="28">
        <v>154</v>
      </c>
      <c r="P11" s="29"/>
      <c r="Q11" s="29"/>
      <c r="R11" s="29"/>
      <c r="S11" s="29"/>
      <c r="T11" s="29"/>
      <c r="U11" s="29"/>
      <c r="V11" s="10">
        <f t="shared" si="2"/>
        <v>1060</v>
      </c>
    </row>
    <row r="12" spans="1:22" ht="12.75">
      <c r="A12" s="5">
        <v>10</v>
      </c>
      <c r="B12" s="19" t="s">
        <v>51</v>
      </c>
      <c r="C12" s="19" t="s">
        <v>5</v>
      </c>
      <c r="D12" s="20" t="s">
        <v>7</v>
      </c>
      <c r="E12" s="33">
        <f t="shared" si="0"/>
        <v>170.83333333333334</v>
      </c>
      <c r="F12" s="15">
        <f t="shared" si="1"/>
        <v>1025</v>
      </c>
      <c r="G12" s="12">
        <v>6</v>
      </c>
      <c r="H12" s="3">
        <v>0</v>
      </c>
      <c r="I12" s="29"/>
      <c r="J12" s="28">
        <v>142</v>
      </c>
      <c r="K12" s="28">
        <v>168</v>
      </c>
      <c r="L12" s="28">
        <v>199</v>
      </c>
      <c r="M12" s="28">
        <v>180</v>
      </c>
      <c r="N12" s="28">
        <v>168</v>
      </c>
      <c r="O12" s="28">
        <v>168</v>
      </c>
      <c r="P12" s="29"/>
      <c r="Q12" s="29"/>
      <c r="R12" s="29"/>
      <c r="S12" s="29"/>
      <c r="T12" s="29"/>
      <c r="U12" s="29"/>
      <c r="V12" s="10">
        <f t="shared" si="2"/>
        <v>1025</v>
      </c>
    </row>
    <row r="13" spans="1:22" ht="12.75">
      <c r="A13" s="5">
        <v>11</v>
      </c>
      <c r="B13" s="19" t="s">
        <v>51</v>
      </c>
      <c r="C13" s="19" t="s">
        <v>5</v>
      </c>
      <c r="D13" s="20" t="s">
        <v>8</v>
      </c>
      <c r="E13" s="33">
        <f t="shared" si="0"/>
        <v>170.66666666666666</v>
      </c>
      <c r="F13" s="15">
        <f t="shared" si="1"/>
        <v>1024</v>
      </c>
      <c r="G13" s="12">
        <v>6</v>
      </c>
      <c r="H13" s="3">
        <v>0</v>
      </c>
      <c r="I13" s="29"/>
      <c r="J13" s="28">
        <v>163</v>
      </c>
      <c r="K13" s="28">
        <v>169</v>
      </c>
      <c r="L13" s="28">
        <v>160</v>
      </c>
      <c r="M13" s="28">
        <v>152</v>
      </c>
      <c r="N13" s="28">
        <v>191</v>
      </c>
      <c r="O13" s="28">
        <v>189</v>
      </c>
      <c r="P13" s="29"/>
      <c r="Q13" s="29"/>
      <c r="R13" s="29"/>
      <c r="S13" s="29"/>
      <c r="T13" s="29"/>
      <c r="U13" s="29"/>
      <c r="V13" s="10">
        <f t="shared" si="2"/>
        <v>1024</v>
      </c>
    </row>
    <row r="14" spans="1:22" ht="12.75">
      <c r="A14" s="5">
        <v>12</v>
      </c>
      <c r="B14" s="17" t="s">
        <v>83</v>
      </c>
      <c r="C14" s="17" t="s">
        <v>2</v>
      </c>
      <c r="D14" s="18" t="s">
        <v>96</v>
      </c>
      <c r="E14" s="33">
        <f t="shared" si="0"/>
        <v>166.66666666666666</v>
      </c>
      <c r="F14" s="15">
        <f t="shared" si="1"/>
        <v>1000</v>
      </c>
      <c r="G14" s="12">
        <v>6</v>
      </c>
      <c r="H14" s="3">
        <v>0</v>
      </c>
      <c r="I14" s="29"/>
      <c r="J14" s="29">
        <v>179</v>
      </c>
      <c r="K14" s="29">
        <v>213</v>
      </c>
      <c r="L14" s="29">
        <v>150</v>
      </c>
      <c r="M14" s="29">
        <v>171</v>
      </c>
      <c r="N14" s="29">
        <v>139</v>
      </c>
      <c r="O14" s="29">
        <v>148</v>
      </c>
      <c r="P14" s="29"/>
      <c r="Q14" s="29"/>
      <c r="R14" s="29"/>
      <c r="S14" s="29"/>
      <c r="T14" s="29"/>
      <c r="U14" s="29"/>
      <c r="V14" s="10">
        <f t="shared" si="2"/>
        <v>1000</v>
      </c>
    </row>
    <row r="15" spans="1:22" ht="12.75">
      <c r="A15" s="5">
        <v>13</v>
      </c>
      <c r="B15" s="24" t="s">
        <v>52</v>
      </c>
      <c r="C15" s="24" t="s">
        <v>5</v>
      </c>
      <c r="D15" s="23" t="s">
        <v>25</v>
      </c>
      <c r="E15" s="33">
        <f t="shared" si="0"/>
        <v>163.33333333333334</v>
      </c>
      <c r="F15" s="15">
        <f t="shared" si="1"/>
        <v>980</v>
      </c>
      <c r="G15" s="12">
        <v>6</v>
      </c>
      <c r="H15" s="3">
        <v>0</v>
      </c>
      <c r="I15" s="28"/>
      <c r="J15" s="28">
        <v>138</v>
      </c>
      <c r="K15" s="28">
        <v>183</v>
      </c>
      <c r="L15" s="28">
        <v>143</v>
      </c>
      <c r="M15" s="28">
        <v>154</v>
      </c>
      <c r="N15" s="28">
        <v>170</v>
      </c>
      <c r="O15" s="28">
        <v>192</v>
      </c>
      <c r="P15" s="28"/>
      <c r="Q15" s="28"/>
      <c r="R15" s="28"/>
      <c r="S15" s="28"/>
      <c r="T15" s="28"/>
      <c r="U15" s="28"/>
      <c r="V15" s="10">
        <f t="shared" si="2"/>
        <v>980</v>
      </c>
    </row>
    <row r="16" spans="1:22" ht="12.75">
      <c r="A16" s="5">
        <v>14</v>
      </c>
      <c r="B16" s="24" t="s">
        <v>52</v>
      </c>
      <c r="C16" s="24" t="s">
        <v>2</v>
      </c>
      <c r="D16" s="23" t="s">
        <v>32</v>
      </c>
      <c r="E16" s="33">
        <f t="shared" si="0"/>
        <v>163</v>
      </c>
      <c r="F16" s="15">
        <f t="shared" si="1"/>
        <v>978</v>
      </c>
      <c r="G16" s="12">
        <v>6</v>
      </c>
      <c r="H16" s="3">
        <v>0</v>
      </c>
      <c r="I16" s="29">
        <v>60</v>
      </c>
      <c r="J16" s="28">
        <v>134</v>
      </c>
      <c r="K16" s="28">
        <v>163</v>
      </c>
      <c r="L16" s="28">
        <v>150</v>
      </c>
      <c r="M16" s="28">
        <v>136</v>
      </c>
      <c r="N16" s="28">
        <v>169</v>
      </c>
      <c r="O16" s="28">
        <v>166</v>
      </c>
      <c r="P16" s="29"/>
      <c r="Q16" s="29"/>
      <c r="R16" s="29"/>
      <c r="S16" s="29"/>
      <c r="T16" s="29"/>
      <c r="U16" s="29"/>
      <c r="V16" s="10">
        <f t="shared" si="2"/>
        <v>978</v>
      </c>
    </row>
    <row r="17" spans="1:22" ht="12.75">
      <c r="A17" s="5">
        <v>15</v>
      </c>
      <c r="B17" s="21" t="s">
        <v>51</v>
      </c>
      <c r="C17" s="21" t="s">
        <v>5</v>
      </c>
      <c r="D17" s="20" t="s">
        <v>39</v>
      </c>
      <c r="E17" s="33">
        <f t="shared" si="0"/>
        <v>157.83333333333334</v>
      </c>
      <c r="F17" s="15">
        <f t="shared" si="1"/>
        <v>947</v>
      </c>
      <c r="G17" s="12">
        <v>6</v>
      </c>
      <c r="H17" s="3">
        <v>0</v>
      </c>
      <c r="I17" s="29"/>
      <c r="J17" s="29">
        <v>143</v>
      </c>
      <c r="K17" s="29">
        <v>157</v>
      </c>
      <c r="L17" s="29">
        <v>160</v>
      </c>
      <c r="M17" s="29">
        <v>151</v>
      </c>
      <c r="N17" s="29">
        <v>176</v>
      </c>
      <c r="O17" s="29">
        <v>160</v>
      </c>
      <c r="P17" s="29"/>
      <c r="Q17" s="29"/>
      <c r="R17" s="29"/>
      <c r="S17" s="29"/>
      <c r="T17" s="29"/>
      <c r="U17" s="29"/>
      <c r="V17" s="10">
        <f t="shared" si="2"/>
        <v>947</v>
      </c>
    </row>
    <row r="18" spans="1:22" ht="12.75">
      <c r="A18" s="5">
        <v>16</v>
      </c>
      <c r="B18" s="24" t="s">
        <v>52</v>
      </c>
      <c r="C18" s="24" t="s">
        <v>5</v>
      </c>
      <c r="D18" s="23" t="s">
        <v>68</v>
      </c>
      <c r="E18" s="33">
        <f t="shared" si="0"/>
        <v>157.83333333333334</v>
      </c>
      <c r="F18" s="15">
        <f t="shared" si="1"/>
        <v>947</v>
      </c>
      <c r="G18" s="12">
        <v>6</v>
      </c>
      <c r="H18" s="3">
        <v>0</v>
      </c>
      <c r="I18" s="29"/>
      <c r="J18" s="29">
        <v>177</v>
      </c>
      <c r="K18" s="29">
        <v>156</v>
      </c>
      <c r="L18" s="29">
        <v>151</v>
      </c>
      <c r="M18" s="29">
        <v>151</v>
      </c>
      <c r="N18" s="29">
        <v>162</v>
      </c>
      <c r="O18" s="29">
        <v>150</v>
      </c>
      <c r="P18" s="29"/>
      <c r="Q18" s="29"/>
      <c r="R18" s="29"/>
      <c r="S18" s="29"/>
      <c r="T18" s="29"/>
      <c r="U18" s="29"/>
      <c r="V18" s="10">
        <f t="shared" si="2"/>
        <v>947</v>
      </c>
    </row>
    <row r="19" spans="1:22" ht="12.75">
      <c r="A19" s="5">
        <v>17</v>
      </c>
      <c r="B19" s="17" t="s">
        <v>83</v>
      </c>
      <c r="C19" s="17" t="s">
        <v>2</v>
      </c>
      <c r="D19" s="18" t="s">
        <v>97</v>
      </c>
      <c r="E19" s="33">
        <f t="shared" si="0"/>
        <v>155.33333333333334</v>
      </c>
      <c r="F19" s="15">
        <f t="shared" si="1"/>
        <v>932</v>
      </c>
      <c r="G19" s="12">
        <v>6</v>
      </c>
      <c r="H19" s="3">
        <v>0</v>
      </c>
      <c r="I19" s="29"/>
      <c r="J19" s="29">
        <v>154</v>
      </c>
      <c r="K19" s="29">
        <v>193</v>
      </c>
      <c r="L19" s="29">
        <v>185</v>
      </c>
      <c r="M19" s="29">
        <v>124</v>
      </c>
      <c r="N19" s="29">
        <v>163</v>
      </c>
      <c r="O19" s="29">
        <v>113</v>
      </c>
      <c r="P19" s="29"/>
      <c r="Q19" s="29"/>
      <c r="R19" s="29"/>
      <c r="S19" s="29"/>
      <c r="T19" s="29"/>
      <c r="U19" s="29"/>
      <c r="V19" s="10">
        <f t="shared" si="2"/>
        <v>932</v>
      </c>
    </row>
    <row r="20" spans="1:22" ht="12.75">
      <c r="A20" s="5">
        <v>18</v>
      </c>
      <c r="B20" s="24" t="s">
        <v>52</v>
      </c>
      <c r="C20" s="24" t="s">
        <v>5</v>
      </c>
      <c r="D20" s="23" t="s">
        <v>81</v>
      </c>
      <c r="E20" s="33">
        <f t="shared" si="0"/>
        <v>155</v>
      </c>
      <c r="F20" s="15">
        <f t="shared" si="1"/>
        <v>930</v>
      </c>
      <c r="G20" s="12">
        <v>6</v>
      </c>
      <c r="H20" s="3">
        <v>0</v>
      </c>
      <c r="I20" s="29"/>
      <c r="J20" s="28">
        <v>181</v>
      </c>
      <c r="K20" s="28">
        <v>177</v>
      </c>
      <c r="L20" s="28">
        <v>119</v>
      </c>
      <c r="M20" s="28">
        <v>176</v>
      </c>
      <c r="N20" s="28">
        <v>143</v>
      </c>
      <c r="O20" s="28">
        <v>134</v>
      </c>
      <c r="P20" s="29"/>
      <c r="Q20" s="29"/>
      <c r="R20" s="29"/>
      <c r="S20" s="29"/>
      <c r="T20" s="29"/>
      <c r="U20" s="29"/>
      <c r="V20" s="10">
        <f t="shared" si="2"/>
        <v>930</v>
      </c>
    </row>
    <row r="21" spans="1:22" ht="12.75">
      <c r="A21" s="5">
        <v>19</v>
      </c>
      <c r="B21" s="25" t="s">
        <v>66</v>
      </c>
      <c r="C21" s="25" t="s">
        <v>2</v>
      </c>
      <c r="D21" s="26" t="s">
        <v>79</v>
      </c>
      <c r="E21" s="33">
        <f t="shared" si="0"/>
        <v>143.33333333333334</v>
      </c>
      <c r="F21" s="15">
        <f t="shared" si="1"/>
        <v>860</v>
      </c>
      <c r="G21" s="12">
        <v>6</v>
      </c>
      <c r="H21" s="3">
        <v>0</v>
      </c>
      <c r="I21" s="29">
        <v>60</v>
      </c>
      <c r="J21" s="28">
        <v>136</v>
      </c>
      <c r="K21" s="28">
        <v>159</v>
      </c>
      <c r="L21" s="28">
        <v>144</v>
      </c>
      <c r="M21" s="28">
        <v>137</v>
      </c>
      <c r="N21" s="28">
        <v>92</v>
      </c>
      <c r="O21" s="28">
        <v>132</v>
      </c>
      <c r="P21" s="29"/>
      <c r="Q21" s="29"/>
      <c r="R21" s="29"/>
      <c r="S21" s="29"/>
      <c r="T21" s="29"/>
      <c r="U21" s="29"/>
      <c r="V21" s="10">
        <f t="shared" si="2"/>
        <v>860</v>
      </c>
    </row>
    <row r="22" spans="1:22" ht="12.75">
      <c r="A22" s="5">
        <v>20</v>
      </c>
      <c r="B22" s="24" t="s">
        <v>52</v>
      </c>
      <c r="C22" s="24" t="s">
        <v>5</v>
      </c>
      <c r="D22" s="23" t="s">
        <v>53</v>
      </c>
      <c r="E22" s="33">
        <f t="shared" si="0"/>
        <v>142</v>
      </c>
      <c r="F22" s="15">
        <f t="shared" si="1"/>
        <v>852</v>
      </c>
      <c r="G22" s="12">
        <v>6</v>
      </c>
      <c r="H22" s="3">
        <v>0</v>
      </c>
      <c r="I22" s="29"/>
      <c r="J22" s="29">
        <v>152</v>
      </c>
      <c r="K22" s="29">
        <v>191</v>
      </c>
      <c r="L22" s="29">
        <v>144</v>
      </c>
      <c r="M22" s="29">
        <v>114</v>
      </c>
      <c r="N22" s="29">
        <v>111</v>
      </c>
      <c r="O22" s="29">
        <v>140</v>
      </c>
      <c r="P22" s="29">
        <v>95</v>
      </c>
      <c r="Q22" s="29">
        <v>149</v>
      </c>
      <c r="R22" s="29">
        <v>141</v>
      </c>
      <c r="S22" s="29">
        <v>156</v>
      </c>
      <c r="T22" s="29">
        <v>141</v>
      </c>
      <c r="U22" s="29">
        <v>121</v>
      </c>
      <c r="V22" s="10">
        <f t="shared" si="2"/>
        <v>852</v>
      </c>
    </row>
    <row r="23" spans="1:22" ht="12.75">
      <c r="A23" s="5">
        <v>21</v>
      </c>
      <c r="B23" s="38" t="s">
        <v>66</v>
      </c>
      <c r="C23" s="38" t="s">
        <v>5</v>
      </c>
      <c r="D23" s="39" t="s">
        <v>60</v>
      </c>
      <c r="E23" s="33">
        <f t="shared" si="0"/>
        <v>141</v>
      </c>
      <c r="F23" s="15">
        <f t="shared" si="1"/>
        <v>846</v>
      </c>
      <c r="G23" s="12">
        <v>6</v>
      </c>
      <c r="H23" s="3">
        <v>0</v>
      </c>
      <c r="I23" s="28"/>
      <c r="J23" s="29">
        <v>121</v>
      </c>
      <c r="K23" s="29">
        <v>154</v>
      </c>
      <c r="L23" s="29">
        <v>155</v>
      </c>
      <c r="M23" s="29">
        <v>167</v>
      </c>
      <c r="N23" s="29">
        <v>133</v>
      </c>
      <c r="O23" s="29">
        <v>116</v>
      </c>
      <c r="P23" s="28"/>
      <c r="Q23" s="28"/>
      <c r="R23" s="28"/>
      <c r="S23" s="28"/>
      <c r="T23" s="28"/>
      <c r="U23" s="28"/>
      <c r="V23" s="10">
        <f t="shared" si="2"/>
        <v>846</v>
      </c>
    </row>
    <row r="24" spans="1:22" ht="12.75">
      <c r="A24" s="5">
        <v>22</v>
      </c>
      <c r="B24" s="25" t="s">
        <v>66</v>
      </c>
      <c r="C24" s="25" t="s">
        <v>2</v>
      </c>
      <c r="D24" s="26" t="s">
        <v>35</v>
      </c>
      <c r="E24" s="33">
        <f t="shared" si="0"/>
        <v>128.16666666666666</v>
      </c>
      <c r="F24" s="15">
        <f t="shared" si="1"/>
        <v>769</v>
      </c>
      <c r="G24" s="12">
        <v>6</v>
      </c>
      <c r="H24" s="3">
        <v>0</v>
      </c>
      <c r="I24" s="29">
        <v>60</v>
      </c>
      <c r="J24" s="29">
        <v>105</v>
      </c>
      <c r="K24" s="29">
        <v>122</v>
      </c>
      <c r="L24" s="29">
        <v>157</v>
      </c>
      <c r="M24" s="29">
        <v>109</v>
      </c>
      <c r="N24" s="29">
        <v>117</v>
      </c>
      <c r="O24" s="29">
        <v>99</v>
      </c>
      <c r="P24" s="29"/>
      <c r="Q24" s="29"/>
      <c r="R24" s="29"/>
      <c r="S24" s="29"/>
      <c r="T24" s="29"/>
      <c r="U24" s="29"/>
      <c r="V24" s="10">
        <f t="shared" si="2"/>
        <v>769</v>
      </c>
    </row>
    <row r="25" spans="1:22" ht="12.75">
      <c r="A25" s="5">
        <v>23</v>
      </c>
      <c r="B25" s="25" t="s">
        <v>66</v>
      </c>
      <c r="C25" s="25" t="s">
        <v>2</v>
      </c>
      <c r="D25" s="26" t="s">
        <v>77</v>
      </c>
      <c r="E25" s="33">
        <f t="shared" si="0"/>
        <v>126.5</v>
      </c>
      <c r="F25" s="15">
        <f t="shared" si="1"/>
        <v>759</v>
      </c>
      <c r="G25" s="12">
        <v>6</v>
      </c>
      <c r="H25" s="3">
        <v>0</v>
      </c>
      <c r="I25" s="29">
        <v>60</v>
      </c>
      <c r="J25" s="28">
        <v>97</v>
      </c>
      <c r="K25" s="28">
        <v>119</v>
      </c>
      <c r="L25" s="28">
        <v>75</v>
      </c>
      <c r="M25" s="28">
        <v>128</v>
      </c>
      <c r="N25" s="28">
        <v>142</v>
      </c>
      <c r="O25" s="28">
        <v>138</v>
      </c>
      <c r="P25" s="29"/>
      <c r="Q25" s="29"/>
      <c r="R25" s="29"/>
      <c r="S25" s="29"/>
      <c r="T25" s="29"/>
      <c r="U25" s="29"/>
      <c r="V25" s="10">
        <f t="shared" si="2"/>
        <v>759</v>
      </c>
    </row>
    <row r="26" spans="1:22" ht="12.75">
      <c r="A26" s="5">
        <v>24</v>
      </c>
      <c r="B26" s="24" t="s">
        <v>52</v>
      </c>
      <c r="C26" s="24" t="s">
        <v>2</v>
      </c>
      <c r="D26" s="23" t="s">
        <v>42</v>
      </c>
      <c r="E26" s="33">
        <f t="shared" si="0"/>
        <v>0</v>
      </c>
      <c r="F26" s="15">
        <f t="shared" si="1"/>
        <v>0</v>
      </c>
      <c r="G26" s="12">
        <v>1</v>
      </c>
      <c r="H26" s="3">
        <v>0</v>
      </c>
      <c r="I26" s="29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10">
        <f t="shared" si="2"/>
        <v>0</v>
      </c>
    </row>
    <row r="27" spans="1:22" ht="12.75">
      <c r="A27" s="5">
        <v>25</v>
      </c>
      <c r="B27" s="24" t="s">
        <v>52</v>
      </c>
      <c r="C27" s="24" t="s">
        <v>5</v>
      </c>
      <c r="D27" s="23" t="s">
        <v>22</v>
      </c>
      <c r="E27" s="33">
        <f t="shared" si="0"/>
        <v>0</v>
      </c>
      <c r="F27" s="15">
        <f t="shared" si="1"/>
        <v>0</v>
      </c>
      <c r="G27" s="12">
        <v>1</v>
      </c>
      <c r="H27" s="3"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0">
        <f t="shared" si="2"/>
        <v>0</v>
      </c>
    </row>
    <row r="28" spans="1:22" ht="12.75">
      <c r="A28" s="5">
        <v>26</v>
      </c>
      <c r="B28" s="19" t="s">
        <v>51</v>
      </c>
      <c r="C28" s="19" t="s">
        <v>5</v>
      </c>
      <c r="D28" s="20" t="s">
        <v>55</v>
      </c>
      <c r="E28" s="33">
        <f t="shared" si="0"/>
        <v>0</v>
      </c>
      <c r="F28" s="15">
        <f t="shared" si="1"/>
        <v>0</v>
      </c>
      <c r="G28" s="12">
        <v>1</v>
      </c>
      <c r="H28" s="3"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0">
        <f t="shared" si="2"/>
        <v>0</v>
      </c>
    </row>
    <row r="29" spans="1:22" ht="12.75">
      <c r="A29" s="5">
        <v>27</v>
      </c>
      <c r="B29" s="24" t="s">
        <v>52</v>
      </c>
      <c r="C29" s="24" t="s">
        <v>5</v>
      </c>
      <c r="D29" s="23" t="s">
        <v>19</v>
      </c>
      <c r="E29" s="33">
        <f t="shared" si="0"/>
        <v>0</v>
      </c>
      <c r="F29" s="15">
        <f t="shared" si="1"/>
        <v>0</v>
      </c>
      <c r="G29" s="12">
        <v>1</v>
      </c>
      <c r="H29" s="3">
        <v>0</v>
      </c>
      <c r="I29" s="29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10">
        <f t="shared" si="2"/>
        <v>0</v>
      </c>
    </row>
    <row r="30" spans="1:22" ht="12.75">
      <c r="A30" s="5">
        <v>28</v>
      </c>
      <c r="B30" s="19" t="s">
        <v>51</v>
      </c>
      <c r="C30" s="19" t="s">
        <v>5</v>
      </c>
      <c r="D30" s="20" t="s">
        <v>56</v>
      </c>
      <c r="E30" s="33">
        <f t="shared" si="0"/>
        <v>0</v>
      </c>
      <c r="F30" s="15">
        <f t="shared" si="1"/>
        <v>0</v>
      </c>
      <c r="G30" s="12">
        <v>1</v>
      </c>
      <c r="H30" s="3">
        <v>0</v>
      </c>
      <c r="I30" s="29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10">
        <f t="shared" si="2"/>
        <v>0</v>
      </c>
    </row>
    <row r="31" spans="1:22" ht="12.75">
      <c r="A31" s="5">
        <v>29</v>
      </c>
      <c r="B31" s="22" t="s">
        <v>52</v>
      </c>
      <c r="C31" s="22" t="s">
        <v>5</v>
      </c>
      <c r="D31" s="23" t="s">
        <v>41</v>
      </c>
      <c r="E31" s="33">
        <f t="shared" si="0"/>
        <v>0</v>
      </c>
      <c r="F31" s="15">
        <f t="shared" si="1"/>
        <v>0</v>
      </c>
      <c r="G31" s="12">
        <v>1</v>
      </c>
      <c r="H31" s="3">
        <v>0</v>
      </c>
      <c r="I31" s="29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10">
        <f t="shared" si="2"/>
        <v>0</v>
      </c>
    </row>
    <row r="32" spans="1:22" ht="12.75">
      <c r="A32" s="5">
        <v>30</v>
      </c>
      <c r="B32" s="38" t="s">
        <v>66</v>
      </c>
      <c r="C32" s="38" t="s">
        <v>5</v>
      </c>
      <c r="D32" s="39" t="s">
        <v>94</v>
      </c>
      <c r="E32" s="33">
        <f t="shared" si="0"/>
        <v>0</v>
      </c>
      <c r="F32" s="15">
        <f t="shared" si="1"/>
        <v>0</v>
      </c>
      <c r="G32" s="12">
        <v>1</v>
      </c>
      <c r="H32" s="3"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0">
        <f t="shared" si="2"/>
        <v>0</v>
      </c>
    </row>
    <row r="33" spans="1:22" ht="12.75">
      <c r="A33" s="5">
        <v>31</v>
      </c>
      <c r="B33" s="38" t="s">
        <v>66</v>
      </c>
      <c r="C33" s="38" t="s">
        <v>5</v>
      </c>
      <c r="D33" s="39" t="s">
        <v>95</v>
      </c>
      <c r="E33" s="33">
        <f t="shared" si="0"/>
        <v>0</v>
      </c>
      <c r="F33" s="15">
        <f t="shared" si="1"/>
        <v>0</v>
      </c>
      <c r="G33" s="12">
        <v>1</v>
      </c>
      <c r="H33" s="3"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 t="shared" si="2"/>
        <v>0</v>
      </c>
    </row>
    <row r="34" spans="1:22" ht="12.75">
      <c r="A34" s="5">
        <v>32</v>
      </c>
      <c r="B34" s="22" t="s">
        <v>52</v>
      </c>
      <c r="C34" s="22" t="s">
        <v>5</v>
      </c>
      <c r="D34" s="23" t="s">
        <v>23</v>
      </c>
      <c r="E34" s="33">
        <f t="shared" si="0"/>
        <v>0</v>
      </c>
      <c r="F34" s="15">
        <f t="shared" si="1"/>
        <v>0</v>
      </c>
      <c r="G34" s="12">
        <v>1</v>
      </c>
      <c r="H34" s="3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0">
        <f t="shared" si="2"/>
        <v>0</v>
      </c>
    </row>
    <row r="35" spans="1:22" ht="12.75">
      <c r="A35" s="5">
        <v>33</v>
      </c>
      <c r="B35" s="24" t="s">
        <v>52</v>
      </c>
      <c r="C35" s="24" t="s">
        <v>2</v>
      </c>
      <c r="D35" s="23" t="s">
        <v>14</v>
      </c>
      <c r="E35" s="33">
        <f aca="true" t="shared" si="3" ref="E35:E66">SUM(F35/G35)</f>
        <v>0</v>
      </c>
      <c r="F35" s="15">
        <f aca="true" t="shared" si="4" ref="F35:F66">SUM(V35)</f>
        <v>0</v>
      </c>
      <c r="G35" s="12">
        <v>1</v>
      </c>
      <c r="H35" s="3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0">
        <f t="shared" si="2"/>
        <v>0</v>
      </c>
    </row>
    <row r="36" spans="1:22" ht="12.75">
      <c r="A36" s="5">
        <v>34</v>
      </c>
      <c r="B36" s="24" t="s">
        <v>52</v>
      </c>
      <c r="C36" s="24" t="s">
        <v>5</v>
      </c>
      <c r="D36" s="23" t="s">
        <v>27</v>
      </c>
      <c r="E36" s="33">
        <f t="shared" si="3"/>
        <v>0</v>
      </c>
      <c r="F36" s="15">
        <f t="shared" si="4"/>
        <v>0</v>
      </c>
      <c r="G36" s="12">
        <v>1</v>
      </c>
      <c r="H36" s="3">
        <v>0</v>
      </c>
      <c r="I36" s="29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10">
        <f t="shared" si="2"/>
        <v>0</v>
      </c>
    </row>
    <row r="37" spans="1:22" ht="12.75">
      <c r="A37" s="5">
        <v>35</v>
      </c>
      <c r="B37" s="24" t="s">
        <v>52</v>
      </c>
      <c r="C37" s="24" t="s">
        <v>2</v>
      </c>
      <c r="D37" s="23" t="s">
        <v>28</v>
      </c>
      <c r="E37" s="33">
        <f t="shared" si="3"/>
        <v>0</v>
      </c>
      <c r="F37" s="15">
        <f t="shared" si="4"/>
        <v>0</v>
      </c>
      <c r="G37" s="12">
        <v>1</v>
      </c>
      <c r="H37" s="3"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10">
        <f t="shared" si="2"/>
        <v>0</v>
      </c>
    </row>
    <row r="38" spans="1:22" ht="12.75">
      <c r="A38" s="5">
        <v>36</v>
      </c>
      <c r="B38" s="25" t="s">
        <v>66</v>
      </c>
      <c r="C38" s="25" t="s">
        <v>5</v>
      </c>
      <c r="D38" s="26" t="s">
        <v>26</v>
      </c>
      <c r="E38" s="33">
        <f t="shared" si="3"/>
        <v>0</v>
      </c>
      <c r="F38" s="15">
        <f t="shared" si="4"/>
        <v>0</v>
      </c>
      <c r="G38" s="12">
        <v>1</v>
      </c>
      <c r="H38" s="3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0">
        <f aca="true" t="shared" si="5" ref="V38:V69">SUM(I38:O38)</f>
        <v>0</v>
      </c>
    </row>
    <row r="39" spans="1:22" ht="12.75">
      <c r="A39" s="5">
        <v>37</v>
      </c>
      <c r="B39" s="27" t="s">
        <v>66</v>
      </c>
      <c r="C39" s="27" t="s">
        <v>2</v>
      </c>
      <c r="D39" s="26" t="s">
        <v>85</v>
      </c>
      <c r="E39" s="33">
        <f t="shared" si="3"/>
        <v>0</v>
      </c>
      <c r="F39" s="15">
        <f t="shared" si="4"/>
        <v>0</v>
      </c>
      <c r="G39" s="12">
        <v>1</v>
      </c>
      <c r="H39" s="3">
        <v>0</v>
      </c>
      <c r="I39" s="29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10">
        <f t="shared" si="5"/>
        <v>0</v>
      </c>
    </row>
    <row r="40" spans="1:22" ht="12.75">
      <c r="A40" s="5">
        <v>38</v>
      </c>
      <c r="B40" s="27" t="s">
        <v>66</v>
      </c>
      <c r="C40" s="27" t="s">
        <v>5</v>
      </c>
      <c r="D40" s="26" t="s">
        <v>74</v>
      </c>
      <c r="E40" s="33">
        <f t="shared" si="3"/>
        <v>0</v>
      </c>
      <c r="F40" s="15">
        <f t="shared" si="4"/>
        <v>0</v>
      </c>
      <c r="G40" s="12">
        <v>1</v>
      </c>
      <c r="H40" s="3">
        <v>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>
        <f t="shared" si="5"/>
        <v>0</v>
      </c>
    </row>
    <row r="41" spans="1:22" ht="12.75">
      <c r="A41" s="5">
        <v>39</v>
      </c>
      <c r="B41" s="25" t="s">
        <v>66</v>
      </c>
      <c r="C41" s="25" t="s">
        <v>5</v>
      </c>
      <c r="D41" s="26" t="s">
        <v>10</v>
      </c>
      <c r="E41" s="33">
        <f t="shared" si="3"/>
        <v>0</v>
      </c>
      <c r="F41" s="15">
        <f t="shared" si="4"/>
        <v>0</v>
      </c>
      <c r="G41" s="12">
        <v>1</v>
      </c>
      <c r="H41" s="3">
        <v>0</v>
      </c>
      <c r="I41" s="29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10">
        <f t="shared" si="5"/>
        <v>0</v>
      </c>
    </row>
    <row r="42" spans="1:22" ht="12.75">
      <c r="A42" s="5">
        <v>40</v>
      </c>
      <c r="B42" s="25" t="s">
        <v>66</v>
      </c>
      <c r="C42" s="25" t="s">
        <v>5</v>
      </c>
      <c r="D42" s="26" t="s">
        <v>76</v>
      </c>
      <c r="E42" s="33">
        <f t="shared" si="3"/>
        <v>0</v>
      </c>
      <c r="F42" s="15">
        <f t="shared" si="4"/>
        <v>0</v>
      </c>
      <c r="G42" s="12">
        <v>1</v>
      </c>
      <c r="H42" s="3"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10">
        <f t="shared" si="5"/>
        <v>0</v>
      </c>
    </row>
    <row r="43" spans="1:22" ht="12.75">
      <c r="A43" s="5">
        <v>41</v>
      </c>
      <c r="B43" s="27" t="s">
        <v>66</v>
      </c>
      <c r="C43" s="27" t="s">
        <v>5</v>
      </c>
      <c r="D43" s="26" t="s">
        <v>37</v>
      </c>
      <c r="E43" s="33">
        <f t="shared" si="3"/>
        <v>0</v>
      </c>
      <c r="F43" s="15">
        <f t="shared" si="4"/>
        <v>0</v>
      </c>
      <c r="G43" s="12">
        <v>1</v>
      </c>
      <c r="H43" s="3"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0">
        <f t="shared" si="5"/>
        <v>0</v>
      </c>
    </row>
    <row r="44" spans="1:22" ht="12.75">
      <c r="A44" s="5">
        <v>42</v>
      </c>
      <c r="B44" s="24" t="s">
        <v>52</v>
      </c>
      <c r="C44" s="24" t="s">
        <v>5</v>
      </c>
      <c r="D44" s="23" t="s">
        <v>24</v>
      </c>
      <c r="E44" s="33">
        <f t="shared" si="3"/>
        <v>0</v>
      </c>
      <c r="F44" s="15">
        <f t="shared" si="4"/>
        <v>0</v>
      </c>
      <c r="G44" s="12">
        <v>1</v>
      </c>
      <c r="H44" s="3"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0">
        <f t="shared" si="5"/>
        <v>0</v>
      </c>
    </row>
    <row r="45" spans="1:22" ht="12.75">
      <c r="A45" s="5">
        <v>43</v>
      </c>
      <c r="B45" s="24" t="s">
        <v>52</v>
      </c>
      <c r="C45" s="24" t="s">
        <v>2</v>
      </c>
      <c r="D45" s="23" t="s">
        <v>82</v>
      </c>
      <c r="E45" s="33">
        <f t="shared" si="3"/>
        <v>0</v>
      </c>
      <c r="F45" s="15">
        <f t="shared" si="4"/>
        <v>0</v>
      </c>
      <c r="G45" s="12">
        <v>1</v>
      </c>
      <c r="H45" s="3">
        <v>0</v>
      </c>
      <c r="I45" s="29"/>
      <c r="J45" s="28"/>
      <c r="K45" s="28"/>
      <c r="L45" s="28"/>
      <c r="M45" s="28"/>
      <c r="N45" s="28"/>
      <c r="O45" s="28"/>
      <c r="P45" s="29"/>
      <c r="Q45" s="29"/>
      <c r="R45" s="29"/>
      <c r="S45" s="29"/>
      <c r="T45" s="29"/>
      <c r="U45" s="29"/>
      <c r="V45" s="10">
        <f t="shared" si="5"/>
        <v>0</v>
      </c>
    </row>
    <row r="46" spans="1:22" ht="12.75">
      <c r="A46" s="5">
        <v>44</v>
      </c>
      <c r="B46" s="24" t="s">
        <v>52</v>
      </c>
      <c r="C46" s="24" t="s">
        <v>5</v>
      </c>
      <c r="D46" s="23" t="s">
        <v>34</v>
      </c>
      <c r="E46" s="33">
        <f t="shared" si="3"/>
        <v>0</v>
      </c>
      <c r="F46" s="15">
        <f t="shared" si="4"/>
        <v>0</v>
      </c>
      <c r="G46" s="12">
        <v>1</v>
      </c>
      <c r="H46" s="3">
        <v>0</v>
      </c>
      <c r="I46" s="29"/>
      <c r="J46" s="28"/>
      <c r="K46" s="28"/>
      <c r="L46" s="28"/>
      <c r="M46" s="28"/>
      <c r="N46" s="28"/>
      <c r="O46" s="28"/>
      <c r="P46" s="29"/>
      <c r="Q46" s="29"/>
      <c r="R46" s="29"/>
      <c r="S46" s="29"/>
      <c r="T46" s="29"/>
      <c r="U46" s="29"/>
      <c r="V46" s="10">
        <f t="shared" si="5"/>
        <v>0</v>
      </c>
    </row>
    <row r="47" spans="1:22" ht="12.75">
      <c r="A47" s="5">
        <v>45</v>
      </c>
      <c r="B47" s="24" t="s">
        <v>52</v>
      </c>
      <c r="C47" s="24" t="s">
        <v>5</v>
      </c>
      <c r="D47" s="23" t="s">
        <v>80</v>
      </c>
      <c r="E47" s="33">
        <f t="shared" si="3"/>
        <v>0</v>
      </c>
      <c r="F47" s="15">
        <f t="shared" si="4"/>
        <v>0</v>
      </c>
      <c r="G47" s="12">
        <v>1</v>
      </c>
      <c r="H47" s="3">
        <v>0</v>
      </c>
      <c r="I47" s="29"/>
      <c r="J47" s="28"/>
      <c r="K47" s="28"/>
      <c r="L47" s="28"/>
      <c r="M47" s="28"/>
      <c r="N47" s="28"/>
      <c r="O47" s="28"/>
      <c r="P47" s="29"/>
      <c r="Q47" s="29"/>
      <c r="R47" s="29"/>
      <c r="S47" s="29"/>
      <c r="T47" s="29"/>
      <c r="U47" s="29"/>
      <c r="V47" s="10">
        <f t="shared" si="5"/>
        <v>0</v>
      </c>
    </row>
    <row r="48" spans="1:22" ht="12.75">
      <c r="A48" s="5">
        <v>46</v>
      </c>
      <c r="B48" s="17" t="s">
        <v>83</v>
      </c>
      <c r="C48" s="17" t="s">
        <v>5</v>
      </c>
      <c r="D48" s="18" t="s">
        <v>73</v>
      </c>
      <c r="E48" s="33">
        <f t="shared" si="3"/>
        <v>0</v>
      </c>
      <c r="F48" s="15">
        <f t="shared" si="4"/>
        <v>0</v>
      </c>
      <c r="G48" s="12">
        <v>1</v>
      </c>
      <c r="H48" s="3">
        <v>0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0">
        <f t="shared" si="5"/>
        <v>0</v>
      </c>
    </row>
    <row r="49" spans="1:22" ht="12.75">
      <c r="A49" s="5">
        <v>47</v>
      </c>
      <c r="B49" s="17" t="s">
        <v>83</v>
      </c>
      <c r="C49" s="17" t="s">
        <v>5</v>
      </c>
      <c r="D49" s="18" t="s">
        <v>72</v>
      </c>
      <c r="E49" s="33">
        <f t="shared" si="3"/>
        <v>0</v>
      </c>
      <c r="F49" s="15">
        <f t="shared" si="4"/>
        <v>0</v>
      </c>
      <c r="G49" s="12">
        <v>1</v>
      </c>
      <c r="H49" s="3">
        <v>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10">
        <f t="shared" si="5"/>
        <v>0</v>
      </c>
    </row>
    <row r="50" spans="1:22" ht="12.75">
      <c r="A50" s="5">
        <v>48</v>
      </c>
      <c r="B50" s="21" t="s">
        <v>51</v>
      </c>
      <c r="C50" s="21" t="s">
        <v>2</v>
      </c>
      <c r="D50" s="20" t="s">
        <v>3</v>
      </c>
      <c r="E50" s="33">
        <f t="shared" si="3"/>
        <v>0</v>
      </c>
      <c r="F50" s="15">
        <f t="shared" si="4"/>
        <v>0</v>
      </c>
      <c r="G50" s="12">
        <v>1</v>
      </c>
      <c r="H50" s="3"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 t="shared" si="5"/>
        <v>0</v>
      </c>
    </row>
    <row r="51" spans="1:22" ht="12.75">
      <c r="A51" s="5">
        <v>49</v>
      </c>
      <c r="B51" s="17" t="s">
        <v>83</v>
      </c>
      <c r="C51" s="17" t="s">
        <v>5</v>
      </c>
      <c r="D51" s="18" t="s">
        <v>76</v>
      </c>
      <c r="E51" s="33">
        <f t="shared" si="3"/>
        <v>0</v>
      </c>
      <c r="F51" s="15">
        <f t="shared" si="4"/>
        <v>0</v>
      </c>
      <c r="G51" s="12">
        <v>1</v>
      </c>
      <c r="H51" s="3">
        <v>0</v>
      </c>
      <c r="I51" s="28"/>
      <c r="J51" s="29"/>
      <c r="K51" s="29"/>
      <c r="L51" s="29"/>
      <c r="M51" s="29"/>
      <c r="N51" s="29"/>
      <c r="O51" s="29"/>
      <c r="P51" s="28"/>
      <c r="Q51" s="28"/>
      <c r="R51" s="28"/>
      <c r="S51" s="28"/>
      <c r="T51" s="28"/>
      <c r="U51" s="28"/>
      <c r="V51" s="10">
        <f t="shared" si="5"/>
        <v>0</v>
      </c>
    </row>
    <row r="52" spans="1:22" ht="12.75">
      <c r="A52" s="5">
        <v>50</v>
      </c>
      <c r="B52" s="17" t="s">
        <v>83</v>
      </c>
      <c r="C52" s="17" t="s">
        <v>5</v>
      </c>
      <c r="D52" s="18" t="s">
        <v>75</v>
      </c>
      <c r="E52" s="33">
        <f t="shared" si="3"/>
        <v>0</v>
      </c>
      <c r="F52" s="15">
        <f t="shared" si="4"/>
        <v>0</v>
      </c>
      <c r="G52" s="12">
        <v>1</v>
      </c>
      <c r="H52" s="3">
        <v>0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0">
        <f t="shared" si="5"/>
        <v>0</v>
      </c>
    </row>
    <row r="53" spans="1:22" ht="12.75">
      <c r="A53" s="5">
        <v>51</v>
      </c>
      <c r="B53" s="21" t="s">
        <v>51</v>
      </c>
      <c r="C53" s="21" t="s">
        <v>5</v>
      </c>
      <c r="D53" s="20" t="s">
        <v>65</v>
      </c>
      <c r="E53" s="33">
        <f t="shared" si="3"/>
        <v>0</v>
      </c>
      <c r="F53" s="15">
        <f t="shared" si="4"/>
        <v>0</v>
      </c>
      <c r="G53" s="12">
        <v>1</v>
      </c>
      <c r="H53" s="3"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 t="shared" si="5"/>
        <v>0</v>
      </c>
    </row>
    <row r="54" spans="1:22" ht="12.75">
      <c r="A54" s="5">
        <v>52</v>
      </c>
      <c r="B54" s="21" t="s">
        <v>51</v>
      </c>
      <c r="C54" s="21" t="s">
        <v>5</v>
      </c>
      <c r="D54" s="20" t="s">
        <v>44</v>
      </c>
      <c r="E54" s="33">
        <f t="shared" si="3"/>
        <v>0</v>
      </c>
      <c r="F54" s="15">
        <f t="shared" si="4"/>
        <v>0</v>
      </c>
      <c r="G54" s="12">
        <v>1</v>
      </c>
      <c r="H54" s="3">
        <v>0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 t="shared" si="5"/>
        <v>0</v>
      </c>
    </row>
    <row r="55" spans="1:22" ht="12.75">
      <c r="A55" s="5">
        <v>53</v>
      </c>
      <c r="B55" s="21" t="s">
        <v>51</v>
      </c>
      <c r="C55" s="21" t="s">
        <v>5</v>
      </c>
      <c r="D55" s="20" t="s">
        <v>64</v>
      </c>
      <c r="E55" s="33">
        <f t="shared" si="3"/>
        <v>0</v>
      </c>
      <c r="F55" s="15">
        <f t="shared" si="4"/>
        <v>0</v>
      </c>
      <c r="G55" s="12">
        <v>1</v>
      </c>
      <c r="H55" s="3"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 t="shared" si="5"/>
        <v>0</v>
      </c>
    </row>
    <row r="56" spans="1:22" ht="12.75">
      <c r="A56" s="5">
        <v>54</v>
      </c>
      <c r="B56" s="17" t="s">
        <v>83</v>
      </c>
      <c r="C56" s="17" t="s">
        <v>5</v>
      </c>
      <c r="D56" s="18" t="s">
        <v>40</v>
      </c>
      <c r="E56" s="33">
        <f t="shared" si="3"/>
        <v>0</v>
      </c>
      <c r="F56" s="15">
        <f t="shared" si="4"/>
        <v>0</v>
      </c>
      <c r="G56" s="12">
        <v>1</v>
      </c>
      <c r="H56" s="3">
        <v>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 t="shared" si="5"/>
        <v>0</v>
      </c>
    </row>
    <row r="57" spans="1:22" ht="12.75">
      <c r="A57" s="5">
        <v>55</v>
      </c>
      <c r="B57" s="17" t="s">
        <v>83</v>
      </c>
      <c r="C57" s="17" t="s">
        <v>5</v>
      </c>
      <c r="D57" s="18" t="s">
        <v>47</v>
      </c>
      <c r="E57" s="33">
        <f t="shared" si="3"/>
        <v>0</v>
      </c>
      <c r="F57" s="15">
        <f t="shared" si="4"/>
        <v>0</v>
      </c>
      <c r="G57" s="12">
        <v>1</v>
      </c>
      <c r="H57" s="3"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 t="shared" si="5"/>
        <v>0</v>
      </c>
    </row>
    <row r="58" spans="1:22" ht="12.75">
      <c r="A58" s="5">
        <v>56</v>
      </c>
      <c r="B58" s="22" t="s">
        <v>52</v>
      </c>
      <c r="C58" s="22" t="s">
        <v>5</v>
      </c>
      <c r="D58" s="23" t="s">
        <v>21</v>
      </c>
      <c r="E58" s="33">
        <f t="shared" si="3"/>
        <v>0</v>
      </c>
      <c r="F58" s="15">
        <f t="shared" si="4"/>
        <v>0</v>
      </c>
      <c r="G58" s="12">
        <v>1</v>
      </c>
      <c r="H58" s="3"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10">
        <f t="shared" si="5"/>
        <v>0</v>
      </c>
    </row>
    <row r="59" spans="1:22" ht="12.75">
      <c r="A59" s="5">
        <v>57</v>
      </c>
      <c r="B59" s="17" t="s">
        <v>83</v>
      </c>
      <c r="C59" s="17" t="s">
        <v>5</v>
      </c>
      <c r="D59" s="18" t="s">
        <v>61</v>
      </c>
      <c r="E59" s="33">
        <f t="shared" si="3"/>
        <v>0</v>
      </c>
      <c r="F59" s="15">
        <f t="shared" si="4"/>
        <v>0</v>
      </c>
      <c r="G59" s="12">
        <v>1</v>
      </c>
      <c r="H59" s="3"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10">
        <f t="shared" si="5"/>
        <v>0</v>
      </c>
    </row>
    <row r="60" spans="1:22" ht="12.75">
      <c r="A60" s="5">
        <v>58</v>
      </c>
      <c r="B60" s="17" t="s">
        <v>83</v>
      </c>
      <c r="C60" s="17" t="s">
        <v>5</v>
      </c>
      <c r="D60" s="18" t="s">
        <v>18</v>
      </c>
      <c r="E60" s="33">
        <f t="shared" si="3"/>
        <v>0</v>
      </c>
      <c r="F60" s="15">
        <f t="shared" si="4"/>
        <v>0</v>
      </c>
      <c r="G60" s="12">
        <v>1</v>
      </c>
      <c r="H60" s="3"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0">
        <f t="shared" si="5"/>
        <v>0</v>
      </c>
    </row>
    <row r="61" spans="1:22" ht="12.75">
      <c r="A61" s="5">
        <v>59</v>
      </c>
      <c r="B61" s="17" t="s">
        <v>83</v>
      </c>
      <c r="C61" s="17" t="s">
        <v>2</v>
      </c>
      <c r="D61" s="18" t="s">
        <v>78</v>
      </c>
      <c r="E61" s="33">
        <f t="shared" si="3"/>
        <v>0</v>
      </c>
      <c r="F61" s="15">
        <f t="shared" si="4"/>
        <v>0</v>
      </c>
      <c r="G61" s="12">
        <v>1</v>
      </c>
      <c r="H61" s="3">
        <v>0</v>
      </c>
      <c r="I61" s="28"/>
      <c r="J61" s="29"/>
      <c r="K61" s="29"/>
      <c r="L61" s="29"/>
      <c r="M61" s="29"/>
      <c r="N61" s="29"/>
      <c r="O61" s="29"/>
      <c r="P61" s="28"/>
      <c r="Q61" s="28"/>
      <c r="R61" s="28"/>
      <c r="S61" s="28"/>
      <c r="T61" s="28"/>
      <c r="U61" s="28"/>
      <c r="V61" s="10">
        <f t="shared" si="5"/>
        <v>0</v>
      </c>
    </row>
    <row r="62" spans="1:22" ht="12.75">
      <c r="A62" s="5">
        <v>60</v>
      </c>
      <c r="B62" s="17" t="s">
        <v>83</v>
      </c>
      <c r="C62" s="17" t="s">
        <v>2</v>
      </c>
      <c r="D62" s="18" t="s">
        <v>59</v>
      </c>
      <c r="E62" s="33">
        <f t="shared" si="3"/>
        <v>0</v>
      </c>
      <c r="F62" s="15">
        <f t="shared" si="4"/>
        <v>0</v>
      </c>
      <c r="G62" s="12">
        <v>1</v>
      </c>
      <c r="H62" s="3"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 t="shared" si="5"/>
        <v>0</v>
      </c>
    </row>
    <row r="63" spans="1:22" ht="12.75">
      <c r="A63" s="5">
        <v>61</v>
      </c>
      <c r="B63" s="17" t="s">
        <v>83</v>
      </c>
      <c r="C63" s="17" t="s">
        <v>2</v>
      </c>
      <c r="D63" s="18" t="s">
        <v>63</v>
      </c>
      <c r="E63" s="33">
        <f t="shared" si="3"/>
        <v>0</v>
      </c>
      <c r="F63" s="15">
        <f t="shared" si="4"/>
        <v>0</v>
      </c>
      <c r="G63" s="12">
        <v>1</v>
      </c>
      <c r="H63" s="3"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 t="shared" si="5"/>
        <v>0</v>
      </c>
    </row>
    <row r="64" spans="1:22" ht="12.75">
      <c r="A64" s="5">
        <v>62</v>
      </c>
      <c r="B64" s="17" t="s">
        <v>83</v>
      </c>
      <c r="C64" s="17" t="s">
        <v>2</v>
      </c>
      <c r="D64" s="18" t="s">
        <v>46</v>
      </c>
      <c r="E64" s="33">
        <f t="shared" si="3"/>
        <v>0</v>
      </c>
      <c r="F64" s="15">
        <f t="shared" si="4"/>
        <v>0</v>
      </c>
      <c r="G64" s="12">
        <v>1</v>
      </c>
      <c r="H64" s="3">
        <v>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 t="shared" si="5"/>
        <v>0</v>
      </c>
    </row>
    <row r="65" spans="1:22" ht="12.75">
      <c r="A65" s="5">
        <v>63</v>
      </c>
      <c r="B65" s="27" t="s">
        <v>66</v>
      </c>
      <c r="C65" s="27" t="s">
        <v>5</v>
      </c>
      <c r="D65" s="26" t="s">
        <v>33</v>
      </c>
      <c r="E65" s="33">
        <f t="shared" si="3"/>
        <v>0</v>
      </c>
      <c r="F65" s="15">
        <f t="shared" si="4"/>
        <v>0</v>
      </c>
      <c r="G65" s="12">
        <v>1</v>
      </c>
      <c r="H65" s="3">
        <v>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 t="shared" si="5"/>
        <v>0</v>
      </c>
    </row>
    <row r="66" spans="1:22" ht="12.75">
      <c r="A66" s="5">
        <v>64</v>
      </c>
      <c r="B66" s="22" t="s">
        <v>52</v>
      </c>
      <c r="C66" s="22" t="s">
        <v>2</v>
      </c>
      <c r="D66" s="23" t="s">
        <v>43</v>
      </c>
      <c r="E66" s="33">
        <f t="shared" si="3"/>
        <v>0</v>
      </c>
      <c r="F66" s="15">
        <f t="shared" si="4"/>
        <v>0</v>
      </c>
      <c r="G66" s="12">
        <v>1</v>
      </c>
      <c r="H66" s="3">
        <v>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 t="shared" si="5"/>
        <v>0</v>
      </c>
    </row>
    <row r="67" spans="1:22" ht="12.75">
      <c r="A67" s="5">
        <v>65</v>
      </c>
      <c r="B67" s="17" t="s">
        <v>83</v>
      </c>
      <c r="C67" s="17" t="s">
        <v>2</v>
      </c>
      <c r="D67" s="18" t="s">
        <v>48</v>
      </c>
      <c r="E67" s="33">
        <f aca="true" t="shared" si="6" ref="E67:E76">SUM(F67/G67)</f>
        <v>0</v>
      </c>
      <c r="F67" s="15">
        <f aca="true" t="shared" si="7" ref="F67:F76">SUM(V67)</f>
        <v>0</v>
      </c>
      <c r="G67" s="12">
        <v>1</v>
      </c>
      <c r="H67" s="3"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 t="shared" si="5"/>
        <v>0</v>
      </c>
    </row>
    <row r="68" spans="1:22" ht="12.75">
      <c r="A68" s="5">
        <v>66</v>
      </c>
      <c r="B68" s="17" t="s">
        <v>83</v>
      </c>
      <c r="C68" s="17" t="s">
        <v>5</v>
      </c>
      <c r="D68" s="18" t="s">
        <v>69</v>
      </c>
      <c r="E68" s="33">
        <f t="shared" si="6"/>
        <v>0</v>
      </c>
      <c r="F68" s="15">
        <f t="shared" si="7"/>
        <v>0</v>
      </c>
      <c r="G68" s="12">
        <v>1</v>
      </c>
      <c r="H68" s="3">
        <v>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 t="shared" si="5"/>
        <v>0</v>
      </c>
    </row>
    <row r="69" spans="1:22" ht="12.75">
      <c r="A69" s="5">
        <v>67</v>
      </c>
      <c r="B69" s="17" t="s">
        <v>83</v>
      </c>
      <c r="C69" s="17" t="s">
        <v>5</v>
      </c>
      <c r="D69" s="18" t="s">
        <v>58</v>
      </c>
      <c r="E69" s="33">
        <f t="shared" si="6"/>
        <v>0</v>
      </c>
      <c r="F69" s="15">
        <f t="shared" si="7"/>
        <v>0</v>
      </c>
      <c r="G69" s="12">
        <v>1</v>
      </c>
      <c r="H69" s="3"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 t="shared" si="5"/>
        <v>0</v>
      </c>
    </row>
    <row r="70" spans="1:22" ht="12.75">
      <c r="A70" s="5">
        <v>68</v>
      </c>
      <c r="B70" s="17" t="s">
        <v>83</v>
      </c>
      <c r="C70" s="17" t="s">
        <v>5</v>
      </c>
      <c r="D70" s="18" t="s">
        <v>62</v>
      </c>
      <c r="E70" s="33">
        <f t="shared" si="6"/>
        <v>0</v>
      </c>
      <c r="F70" s="15">
        <f t="shared" si="7"/>
        <v>0</v>
      </c>
      <c r="G70" s="12">
        <v>1</v>
      </c>
      <c r="H70" s="3">
        <v>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 aca="true" t="shared" si="8" ref="V70:V76">SUM(I70:O70)</f>
        <v>0</v>
      </c>
    </row>
    <row r="71" spans="1:22" ht="12.75">
      <c r="A71" s="5">
        <v>69</v>
      </c>
      <c r="B71" s="17" t="s">
        <v>83</v>
      </c>
      <c r="C71" s="17" t="s">
        <v>5</v>
      </c>
      <c r="D71" s="18" t="s">
        <v>54</v>
      </c>
      <c r="E71" s="33">
        <f t="shared" si="6"/>
        <v>0</v>
      </c>
      <c r="F71" s="15">
        <f t="shared" si="7"/>
        <v>0</v>
      </c>
      <c r="G71" s="12">
        <v>1</v>
      </c>
      <c r="H71" s="3">
        <v>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 t="shared" si="8"/>
        <v>0</v>
      </c>
    </row>
    <row r="72" spans="1:22" ht="12.75">
      <c r="A72" s="5">
        <v>70</v>
      </c>
      <c r="B72" s="17" t="s">
        <v>83</v>
      </c>
      <c r="C72" s="17" t="s">
        <v>5</v>
      </c>
      <c r="D72" s="18" t="s">
        <v>45</v>
      </c>
      <c r="E72" s="33">
        <f t="shared" si="6"/>
        <v>0</v>
      </c>
      <c r="F72" s="15">
        <f t="shared" si="7"/>
        <v>0</v>
      </c>
      <c r="G72" s="12">
        <v>1</v>
      </c>
      <c r="H72" s="3">
        <v>0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0">
        <f t="shared" si="8"/>
        <v>0</v>
      </c>
    </row>
    <row r="73" spans="1:22" ht="12.75">
      <c r="A73" s="5">
        <v>71</v>
      </c>
      <c r="B73" s="22" t="s">
        <v>52</v>
      </c>
      <c r="C73" s="22" t="s">
        <v>5</v>
      </c>
      <c r="D73" s="23" t="s">
        <v>12</v>
      </c>
      <c r="E73" s="33">
        <f t="shared" si="6"/>
        <v>0</v>
      </c>
      <c r="F73" s="15">
        <f t="shared" si="7"/>
        <v>0</v>
      </c>
      <c r="G73" s="12">
        <v>1</v>
      </c>
      <c r="H73" s="3">
        <v>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0">
        <f t="shared" si="8"/>
        <v>0</v>
      </c>
    </row>
    <row r="74" spans="1:22" ht="12.75">
      <c r="A74" s="5">
        <v>72</v>
      </c>
      <c r="B74" s="22" t="s">
        <v>52</v>
      </c>
      <c r="C74" s="22" t="s">
        <v>5</v>
      </c>
      <c r="D74" s="23" t="s">
        <v>13</v>
      </c>
      <c r="E74" s="33">
        <f t="shared" si="6"/>
        <v>0</v>
      </c>
      <c r="F74" s="15">
        <f t="shared" si="7"/>
        <v>0</v>
      </c>
      <c r="G74" s="12">
        <v>1</v>
      </c>
      <c r="H74" s="3"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 t="shared" si="8"/>
        <v>0</v>
      </c>
    </row>
    <row r="75" spans="1:22" ht="12.75">
      <c r="A75" s="5">
        <v>73</v>
      </c>
      <c r="B75" s="17" t="s">
        <v>83</v>
      </c>
      <c r="C75" s="17" t="s">
        <v>5</v>
      </c>
      <c r="D75" s="18" t="s">
        <v>20</v>
      </c>
      <c r="E75" s="33">
        <f t="shared" si="6"/>
        <v>0</v>
      </c>
      <c r="F75" s="15">
        <f t="shared" si="7"/>
        <v>0</v>
      </c>
      <c r="G75" s="12">
        <v>1</v>
      </c>
      <c r="H75" s="3">
        <v>0</v>
      </c>
      <c r="I75" s="28"/>
      <c r="J75" s="29"/>
      <c r="K75" s="29"/>
      <c r="L75" s="29"/>
      <c r="M75" s="29"/>
      <c r="N75" s="29"/>
      <c r="O75" s="29"/>
      <c r="P75" s="28"/>
      <c r="Q75" s="28"/>
      <c r="R75" s="28"/>
      <c r="S75" s="28"/>
      <c r="T75" s="28"/>
      <c r="U75" s="28"/>
      <c r="V75" s="10">
        <f t="shared" si="8"/>
        <v>0</v>
      </c>
    </row>
    <row r="76" spans="1:22" ht="12.75">
      <c r="A76" s="5">
        <v>74</v>
      </c>
      <c r="B76" s="21" t="s">
        <v>51</v>
      </c>
      <c r="C76" s="21" t="s">
        <v>5</v>
      </c>
      <c r="D76" s="20" t="s">
        <v>9</v>
      </c>
      <c r="E76" s="33">
        <f t="shared" si="6"/>
        <v>0</v>
      </c>
      <c r="F76" s="15">
        <f t="shared" si="7"/>
        <v>0</v>
      </c>
      <c r="G76" s="12">
        <v>1</v>
      </c>
      <c r="H76" s="3"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0">
        <f t="shared" si="8"/>
        <v>0</v>
      </c>
    </row>
  </sheetData>
  <sheetProtection/>
  <mergeCells count="1">
    <mergeCell ref="P1:U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8" width="4.57421875" style="0" customWidth="1"/>
    <col min="9" max="9" width="4.00390625" style="1" customWidth="1"/>
    <col min="10" max="21" width="4.00390625" style="1" bestFit="1" customWidth="1"/>
  </cols>
  <sheetData>
    <row r="1" spans="1:2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70</v>
      </c>
      <c r="J1" s="2"/>
      <c r="K1" s="2"/>
      <c r="L1" s="2"/>
      <c r="M1" s="2"/>
      <c r="N1" s="2"/>
      <c r="O1" s="2"/>
      <c r="P1" s="42" t="s">
        <v>87</v>
      </c>
      <c r="Q1" s="42"/>
      <c r="R1" s="42"/>
      <c r="S1" s="42"/>
      <c r="T1" s="42"/>
      <c r="U1" s="42"/>
      <c r="V1" s="9" t="s">
        <v>49</v>
      </c>
    </row>
    <row r="2" spans="1:22" ht="15" customHeight="1">
      <c r="A2" s="6"/>
      <c r="B2" s="6"/>
      <c r="C2" s="6"/>
      <c r="D2" s="7"/>
      <c r="E2" s="7"/>
      <c r="F2" s="14"/>
      <c r="G2" s="11"/>
      <c r="H2" s="8"/>
      <c r="I2" s="16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</row>
    <row r="3" spans="1:22" ht="12.75">
      <c r="A3" s="5">
        <v>1</v>
      </c>
      <c r="B3" s="19" t="s">
        <v>51</v>
      </c>
      <c r="C3" s="19" t="s">
        <v>5</v>
      </c>
      <c r="D3" s="20" t="s">
        <v>38</v>
      </c>
      <c r="E3" s="33">
        <f aca="true" t="shared" si="0" ref="E3:E34">SUM(F3/G3)</f>
        <v>206.5</v>
      </c>
      <c r="F3" s="15">
        <f aca="true" t="shared" si="1" ref="F3:F34">SUM(V3)</f>
        <v>1239</v>
      </c>
      <c r="G3" s="12">
        <v>6</v>
      </c>
      <c r="H3" s="3">
        <v>3</v>
      </c>
      <c r="I3" s="29"/>
      <c r="J3" s="34">
        <v>247</v>
      </c>
      <c r="K3" s="28">
        <v>154</v>
      </c>
      <c r="L3" s="34">
        <v>237</v>
      </c>
      <c r="M3" s="34">
        <v>220</v>
      </c>
      <c r="N3" s="28">
        <v>192</v>
      </c>
      <c r="O3" s="28">
        <v>189</v>
      </c>
      <c r="P3" s="29"/>
      <c r="Q3" s="29"/>
      <c r="R3" s="29"/>
      <c r="S3" s="29"/>
      <c r="T3" s="29"/>
      <c r="U3" s="29"/>
      <c r="V3" s="10">
        <f aca="true" t="shared" si="2" ref="V3:V16">SUM(I3:O3)</f>
        <v>1239</v>
      </c>
    </row>
    <row r="4" spans="1:22" ht="12.75">
      <c r="A4" s="5">
        <v>2</v>
      </c>
      <c r="B4" s="19" t="s">
        <v>51</v>
      </c>
      <c r="C4" s="19" t="s">
        <v>2</v>
      </c>
      <c r="D4" s="20" t="s">
        <v>16</v>
      </c>
      <c r="E4" s="33">
        <f t="shared" si="0"/>
        <v>197.5</v>
      </c>
      <c r="F4" s="15">
        <f t="shared" si="1"/>
        <v>1185</v>
      </c>
      <c r="G4" s="12">
        <v>6</v>
      </c>
      <c r="H4" s="3">
        <v>1</v>
      </c>
      <c r="I4" s="29">
        <v>60</v>
      </c>
      <c r="J4" s="28">
        <v>150</v>
      </c>
      <c r="K4" s="34">
        <v>210</v>
      </c>
      <c r="L4" s="28">
        <v>190</v>
      </c>
      <c r="M4" s="28">
        <v>170</v>
      </c>
      <c r="N4" s="28">
        <v>194</v>
      </c>
      <c r="O4" s="28">
        <v>211</v>
      </c>
      <c r="P4" s="29"/>
      <c r="Q4" s="29"/>
      <c r="R4" s="29"/>
      <c r="S4" s="29"/>
      <c r="T4" s="29"/>
      <c r="U4" s="29"/>
      <c r="V4" s="10">
        <f t="shared" si="2"/>
        <v>1185</v>
      </c>
    </row>
    <row r="5" spans="1:22" ht="12.75">
      <c r="A5" s="5">
        <v>3</v>
      </c>
      <c r="B5" s="19" t="s">
        <v>51</v>
      </c>
      <c r="C5" s="19" t="s">
        <v>5</v>
      </c>
      <c r="D5" s="20" t="s">
        <v>15</v>
      </c>
      <c r="E5" s="33">
        <f t="shared" si="0"/>
        <v>191.83333333333334</v>
      </c>
      <c r="F5" s="15">
        <f t="shared" si="1"/>
        <v>1151</v>
      </c>
      <c r="G5" s="12">
        <v>6</v>
      </c>
      <c r="H5" s="3">
        <v>2</v>
      </c>
      <c r="I5" s="29"/>
      <c r="J5" s="34">
        <v>202</v>
      </c>
      <c r="K5" s="28">
        <v>180</v>
      </c>
      <c r="L5" s="34">
        <v>223</v>
      </c>
      <c r="M5" s="28">
        <v>183</v>
      </c>
      <c r="N5" s="28">
        <v>193</v>
      </c>
      <c r="O5" s="28">
        <v>170</v>
      </c>
      <c r="P5" s="29"/>
      <c r="Q5" s="29"/>
      <c r="R5" s="29"/>
      <c r="S5" s="29"/>
      <c r="T5" s="29"/>
      <c r="U5" s="29"/>
      <c r="V5" s="10">
        <f t="shared" si="2"/>
        <v>1151</v>
      </c>
    </row>
    <row r="6" spans="1:22" ht="12.75">
      <c r="A6" s="5">
        <v>4</v>
      </c>
      <c r="B6" s="19" t="s">
        <v>51</v>
      </c>
      <c r="C6" s="19" t="s">
        <v>5</v>
      </c>
      <c r="D6" s="20" t="s">
        <v>17</v>
      </c>
      <c r="E6" s="33">
        <f t="shared" si="0"/>
        <v>182.16666666666666</v>
      </c>
      <c r="F6" s="15">
        <f t="shared" si="1"/>
        <v>1093</v>
      </c>
      <c r="G6" s="12">
        <v>6</v>
      </c>
      <c r="H6" s="3">
        <v>1</v>
      </c>
      <c r="I6" s="28"/>
      <c r="J6" s="28">
        <v>171</v>
      </c>
      <c r="K6" s="28">
        <v>177</v>
      </c>
      <c r="L6" s="28">
        <v>195</v>
      </c>
      <c r="M6" s="28">
        <v>178</v>
      </c>
      <c r="N6" s="28">
        <v>168</v>
      </c>
      <c r="O6" s="34">
        <v>204</v>
      </c>
      <c r="P6" s="28"/>
      <c r="Q6" s="28"/>
      <c r="R6" s="28"/>
      <c r="S6" s="28"/>
      <c r="T6" s="28"/>
      <c r="U6" s="28"/>
      <c r="V6" s="10">
        <f t="shared" si="2"/>
        <v>1093</v>
      </c>
    </row>
    <row r="7" spans="1:22" ht="12.75">
      <c r="A7" s="5">
        <v>5</v>
      </c>
      <c r="B7" s="19" t="s">
        <v>51</v>
      </c>
      <c r="C7" s="19" t="s">
        <v>2</v>
      </c>
      <c r="D7" s="20" t="s">
        <v>4</v>
      </c>
      <c r="E7" s="33">
        <f t="shared" si="0"/>
        <v>187</v>
      </c>
      <c r="F7" s="15">
        <f t="shared" si="1"/>
        <v>1122</v>
      </c>
      <c r="G7" s="12">
        <v>6</v>
      </c>
      <c r="H7" s="3">
        <v>0</v>
      </c>
      <c r="I7" s="29">
        <v>60</v>
      </c>
      <c r="J7" s="29">
        <v>156</v>
      </c>
      <c r="K7" s="29">
        <v>187</v>
      </c>
      <c r="L7" s="29">
        <v>177</v>
      </c>
      <c r="M7" s="29">
        <v>191</v>
      </c>
      <c r="N7" s="29">
        <v>168</v>
      </c>
      <c r="O7" s="29">
        <v>183</v>
      </c>
      <c r="P7" s="29"/>
      <c r="Q7" s="29"/>
      <c r="R7" s="29"/>
      <c r="S7" s="29"/>
      <c r="T7" s="29"/>
      <c r="U7" s="29"/>
      <c r="V7" s="10">
        <f t="shared" si="2"/>
        <v>1122</v>
      </c>
    </row>
    <row r="8" spans="1:22" ht="12.75">
      <c r="A8" s="5">
        <v>6</v>
      </c>
      <c r="B8" s="19" t="s">
        <v>51</v>
      </c>
      <c r="C8" s="19" t="s">
        <v>5</v>
      </c>
      <c r="D8" s="20" t="s">
        <v>11</v>
      </c>
      <c r="E8" s="33">
        <f t="shared" si="0"/>
        <v>175</v>
      </c>
      <c r="F8" s="15">
        <f t="shared" si="1"/>
        <v>1050</v>
      </c>
      <c r="G8" s="12">
        <v>6</v>
      </c>
      <c r="H8" s="3">
        <v>3</v>
      </c>
      <c r="I8" s="29"/>
      <c r="J8" s="34">
        <v>203</v>
      </c>
      <c r="K8" s="28">
        <v>145</v>
      </c>
      <c r="L8" s="28">
        <v>163</v>
      </c>
      <c r="M8" s="28">
        <v>167</v>
      </c>
      <c r="N8" s="34">
        <v>212</v>
      </c>
      <c r="O8" s="28">
        <v>160</v>
      </c>
      <c r="P8" s="29">
        <v>166</v>
      </c>
      <c r="Q8" s="29">
        <v>137</v>
      </c>
      <c r="R8" s="29">
        <v>128</v>
      </c>
      <c r="S8" s="29">
        <v>219</v>
      </c>
      <c r="T8" s="29">
        <v>161</v>
      </c>
      <c r="U8" s="29">
        <v>168</v>
      </c>
      <c r="V8" s="10">
        <f t="shared" si="2"/>
        <v>1050</v>
      </c>
    </row>
    <row r="9" spans="1:22" ht="12.75">
      <c r="A9" s="5">
        <v>7</v>
      </c>
      <c r="B9" s="19" t="s">
        <v>51</v>
      </c>
      <c r="C9" s="19" t="s">
        <v>5</v>
      </c>
      <c r="D9" s="20" t="s">
        <v>31</v>
      </c>
      <c r="E9" s="33">
        <f t="shared" si="0"/>
        <v>172.66666666666666</v>
      </c>
      <c r="F9" s="15">
        <f t="shared" si="1"/>
        <v>1036</v>
      </c>
      <c r="G9" s="12">
        <v>6</v>
      </c>
      <c r="H9" s="3">
        <v>0</v>
      </c>
      <c r="I9" s="29"/>
      <c r="J9" s="29">
        <v>149</v>
      </c>
      <c r="K9" s="29">
        <v>162</v>
      </c>
      <c r="L9" s="29">
        <v>169</v>
      </c>
      <c r="M9" s="29">
        <v>182</v>
      </c>
      <c r="N9" s="29">
        <v>184</v>
      </c>
      <c r="O9" s="29">
        <v>190</v>
      </c>
      <c r="P9" s="29">
        <v>166</v>
      </c>
      <c r="Q9" s="29">
        <v>167</v>
      </c>
      <c r="R9" s="29">
        <v>194</v>
      </c>
      <c r="S9" s="29">
        <v>151</v>
      </c>
      <c r="T9" s="29">
        <v>193</v>
      </c>
      <c r="U9" s="29">
        <v>131</v>
      </c>
      <c r="V9" s="10">
        <f t="shared" si="2"/>
        <v>1036</v>
      </c>
    </row>
    <row r="10" spans="1:22" ht="12.75">
      <c r="A10" s="5">
        <v>8</v>
      </c>
      <c r="B10" s="24" t="s">
        <v>52</v>
      </c>
      <c r="C10" s="24" t="s">
        <v>5</v>
      </c>
      <c r="D10" s="23" t="s">
        <v>22</v>
      </c>
      <c r="E10" s="33">
        <f t="shared" si="0"/>
        <v>171.33333333333334</v>
      </c>
      <c r="F10" s="15">
        <f t="shared" si="1"/>
        <v>1028</v>
      </c>
      <c r="G10" s="12">
        <v>6</v>
      </c>
      <c r="H10" s="3">
        <v>0</v>
      </c>
      <c r="I10" s="29"/>
      <c r="J10" s="29">
        <v>126</v>
      </c>
      <c r="K10" s="29">
        <v>191</v>
      </c>
      <c r="L10" s="29">
        <v>203</v>
      </c>
      <c r="M10" s="29">
        <v>172</v>
      </c>
      <c r="N10" s="29">
        <v>170</v>
      </c>
      <c r="O10" s="29">
        <v>166</v>
      </c>
      <c r="P10" s="29"/>
      <c r="Q10" s="29"/>
      <c r="R10" s="29"/>
      <c r="S10" s="29"/>
      <c r="T10" s="29"/>
      <c r="U10" s="29"/>
      <c r="V10" s="10">
        <f t="shared" si="2"/>
        <v>1028</v>
      </c>
    </row>
    <row r="11" spans="1:22" ht="12.75">
      <c r="A11" s="5">
        <v>9</v>
      </c>
      <c r="B11" s="19" t="s">
        <v>51</v>
      </c>
      <c r="C11" s="19" t="s">
        <v>5</v>
      </c>
      <c r="D11" s="20" t="s">
        <v>8</v>
      </c>
      <c r="E11" s="33">
        <f t="shared" si="0"/>
        <v>171.16666666666666</v>
      </c>
      <c r="F11" s="15">
        <f t="shared" si="1"/>
        <v>1027</v>
      </c>
      <c r="G11" s="12">
        <v>6</v>
      </c>
      <c r="H11" s="3">
        <v>0</v>
      </c>
      <c r="I11" s="29"/>
      <c r="J11" s="28">
        <v>156</v>
      </c>
      <c r="K11" s="28">
        <v>182</v>
      </c>
      <c r="L11" s="28">
        <v>156</v>
      </c>
      <c r="M11" s="28">
        <v>193</v>
      </c>
      <c r="N11" s="28">
        <v>158</v>
      </c>
      <c r="O11" s="28">
        <v>182</v>
      </c>
      <c r="P11" s="29"/>
      <c r="Q11" s="29"/>
      <c r="R11" s="29"/>
      <c r="S11" s="29"/>
      <c r="T11" s="29"/>
      <c r="U11" s="29"/>
      <c r="V11" s="10">
        <f t="shared" si="2"/>
        <v>1027</v>
      </c>
    </row>
    <row r="12" spans="1:22" ht="12.75">
      <c r="A12" s="5">
        <v>10</v>
      </c>
      <c r="B12" s="19" t="s">
        <v>51</v>
      </c>
      <c r="C12" s="19" t="s">
        <v>5</v>
      </c>
      <c r="D12" s="20" t="s">
        <v>55</v>
      </c>
      <c r="E12" s="33">
        <f t="shared" si="0"/>
        <v>168.33333333333334</v>
      </c>
      <c r="F12" s="15">
        <f t="shared" si="1"/>
        <v>1010</v>
      </c>
      <c r="G12" s="12">
        <v>6</v>
      </c>
      <c r="H12" s="3">
        <v>1</v>
      </c>
      <c r="I12" s="29"/>
      <c r="J12" s="35">
        <v>200</v>
      </c>
      <c r="K12" s="29">
        <v>161</v>
      </c>
      <c r="L12" s="29">
        <v>169</v>
      </c>
      <c r="M12" s="29">
        <v>139</v>
      </c>
      <c r="N12" s="29">
        <v>157</v>
      </c>
      <c r="O12" s="29">
        <v>184</v>
      </c>
      <c r="P12" s="29"/>
      <c r="Q12" s="29"/>
      <c r="R12" s="29"/>
      <c r="S12" s="29"/>
      <c r="T12" s="29"/>
      <c r="U12" s="29"/>
      <c r="V12" s="10">
        <f t="shared" si="2"/>
        <v>1010</v>
      </c>
    </row>
    <row r="13" spans="1:22" ht="12.75">
      <c r="A13" s="5">
        <v>11</v>
      </c>
      <c r="B13" s="22" t="s">
        <v>52</v>
      </c>
      <c r="C13" s="22" t="s">
        <v>5</v>
      </c>
      <c r="D13" s="23" t="s">
        <v>84</v>
      </c>
      <c r="E13" s="33">
        <f t="shared" si="0"/>
        <v>162.16666666666666</v>
      </c>
      <c r="F13" s="15">
        <f t="shared" si="1"/>
        <v>973</v>
      </c>
      <c r="G13" s="12">
        <v>6</v>
      </c>
      <c r="H13" s="3">
        <v>0</v>
      </c>
      <c r="I13" s="29"/>
      <c r="J13" s="28">
        <v>124</v>
      </c>
      <c r="K13" s="28">
        <v>138</v>
      </c>
      <c r="L13" s="28">
        <v>171</v>
      </c>
      <c r="M13" s="28">
        <v>179</v>
      </c>
      <c r="N13" s="28">
        <v>191</v>
      </c>
      <c r="O13" s="28">
        <v>170</v>
      </c>
      <c r="P13" s="29"/>
      <c r="Q13" s="29"/>
      <c r="R13" s="29"/>
      <c r="S13" s="29"/>
      <c r="T13" s="29"/>
      <c r="U13" s="29"/>
      <c r="V13" s="10">
        <f t="shared" si="2"/>
        <v>973</v>
      </c>
    </row>
    <row r="14" spans="1:22" ht="12.75">
      <c r="A14" s="5">
        <v>12</v>
      </c>
      <c r="B14" s="24" t="s">
        <v>52</v>
      </c>
      <c r="C14" s="24" t="s">
        <v>2</v>
      </c>
      <c r="D14" s="23" t="s">
        <v>32</v>
      </c>
      <c r="E14" s="33">
        <f t="shared" si="0"/>
        <v>157.83333333333334</v>
      </c>
      <c r="F14" s="15">
        <f t="shared" si="1"/>
        <v>947</v>
      </c>
      <c r="G14" s="12">
        <v>6</v>
      </c>
      <c r="H14" s="3">
        <v>1</v>
      </c>
      <c r="I14" s="29">
        <v>60</v>
      </c>
      <c r="J14" s="28">
        <v>148</v>
      </c>
      <c r="K14" s="28">
        <v>121</v>
      </c>
      <c r="L14" s="28">
        <v>130</v>
      </c>
      <c r="M14" s="28">
        <v>140</v>
      </c>
      <c r="N14" s="28">
        <v>146</v>
      </c>
      <c r="O14" s="34">
        <v>202</v>
      </c>
      <c r="P14" s="29"/>
      <c r="Q14" s="29"/>
      <c r="R14" s="29"/>
      <c r="S14" s="29"/>
      <c r="T14" s="29"/>
      <c r="U14" s="29"/>
      <c r="V14" s="10">
        <f t="shared" si="2"/>
        <v>947</v>
      </c>
    </row>
    <row r="15" spans="1:22" ht="12.75">
      <c r="A15" s="5">
        <v>13</v>
      </c>
      <c r="B15" s="22" t="s">
        <v>52</v>
      </c>
      <c r="C15" s="22" t="s">
        <v>5</v>
      </c>
      <c r="D15" s="23" t="s">
        <v>41</v>
      </c>
      <c r="E15" s="33">
        <f t="shared" si="0"/>
        <v>156.66666666666666</v>
      </c>
      <c r="F15" s="15">
        <f t="shared" si="1"/>
        <v>940</v>
      </c>
      <c r="G15" s="12">
        <v>6</v>
      </c>
      <c r="H15" s="3">
        <v>0</v>
      </c>
      <c r="I15" s="29"/>
      <c r="J15" s="28">
        <v>150</v>
      </c>
      <c r="K15" s="28">
        <v>132</v>
      </c>
      <c r="L15" s="28">
        <v>150</v>
      </c>
      <c r="M15" s="28">
        <v>180</v>
      </c>
      <c r="N15" s="28">
        <v>134</v>
      </c>
      <c r="O15" s="28">
        <v>194</v>
      </c>
      <c r="P15" s="29"/>
      <c r="Q15" s="29"/>
      <c r="R15" s="29"/>
      <c r="S15" s="29"/>
      <c r="T15" s="29"/>
      <c r="U15" s="29"/>
      <c r="V15" s="10">
        <f t="shared" si="2"/>
        <v>940</v>
      </c>
    </row>
    <row r="16" spans="1:22" ht="12.75">
      <c r="A16" s="5">
        <v>14</v>
      </c>
      <c r="B16" s="24" t="s">
        <v>52</v>
      </c>
      <c r="C16" s="24" t="s">
        <v>5</v>
      </c>
      <c r="D16" s="23" t="s">
        <v>25</v>
      </c>
      <c r="E16" s="33">
        <f t="shared" si="0"/>
        <v>151</v>
      </c>
      <c r="F16" s="15">
        <f t="shared" si="1"/>
        <v>906</v>
      </c>
      <c r="G16" s="12">
        <v>6</v>
      </c>
      <c r="H16" s="3">
        <v>0</v>
      </c>
      <c r="I16" s="28"/>
      <c r="J16" s="28">
        <v>121</v>
      </c>
      <c r="K16" s="28">
        <v>161</v>
      </c>
      <c r="L16" s="28">
        <v>146</v>
      </c>
      <c r="M16" s="28">
        <v>133</v>
      </c>
      <c r="N16" s="28">
        <v>167</v>
      </c>
      <c r="O16" s="28">
        <v>178</v>
      </c>
      <c r="P16" s="28"/>
      <c r="Q16" s="28"/>
      <c r="R16" s="28"/>
      <c r="S16" s="28"/>
      <c r="T16" s="28"/>
      <c r="U16" s="28"/>
      <c r="V16" s="10">
        <f t="shared" si="2"/>
        <v>906</v>
      </c>
    </row>
    <row r="17" spans="1:22" ht="12.75">
      <c r="A17" s="5">
        <v>15</v>
      </c>
      <c r="B17" s="25" t="s">
        <v>66</v>
      </c>
      <c r="C17" s="25" t="s">
        <v>2</v>
      </c>
      <c r="D17" s="26" t="s">
        <v>35</v>
      </c>
      <c r="E17" s="33">
        <f t="shared" si="0"/>
        <v>150.66666666666666</v>
      </c>
      <c r="F17" s="15">
        <f t="shared" si="1"/>
        <v>904</v>
      </c>
      <c r="G17" s="12">
        <v>6</v>
      </c>
      <c r="H17" s="3">
        <v>0</v>
      </c>
      <c r="I17" s="29">
        <v>60</v>
      </c>
      <c r="J17" s="29">
        <v>115</v>
      </c>
      <c r="K17" s="29">
        <v>122</v>
      </c>
      <c r="L17" s="29">
        <v>109</v>
      </c>
      <c r="M17" s="29">
        <v>105</v>
      </c>
      <c r="N17" s="29">
        <v>145</v>
      </c>
      <c r="O17" s="29">
        <v>104</v>
      </c>
      <c r="P17" s="29">
        <v>147</v>
      </c>
      <c r="Q17" s="29">
        <v>136</v>
      </c>
      <c r="R17" s="29">
        <v>150</v>
      </c>
      <c r="S17" s="29">
        <v>134</v>
      </c>
      <c r="T17" s="29">
        <v>153</v>
      </c>
      <c r="U17" s="29">
        <v>124</v>
      </c>
      <c r="V17" s="10">
        <f>SUM(I17+P17+Q17+R17+S17+T17+U17)</f>
        <v>904</v>
      </c>
    </row>
    <row r="18" spans="1:22" ht="12.75">
      <c r="A18" s="5">
        <v>16</v>
      </c>
      <c r="B18" s="24" t="s">
        <v>52</v>
      </c>
      <c r="C18" s="24" t="s">
        <v>5</v>
      </c>
      <c r="D18" s="23" t="s">
        <v>68</v>
      </c>
      <c r="E18" s="33">
        <f t="shared" si="0"/>
        <v>149.83333333333334</v>
      </c>
      <c r="F18" s="15">
        <f t="shared" si="1"/>
        <v>899</v>
      </c>
      <c r="G18" s="12">
        <v>6</v>
      </c>
      <c r="H18" s="3">
        <v>0</v>
      </c>
      <c r="I18" s="29"/>
      <c r="J18" s="29">
        <v>145</v>
      </c>
      <c r="K18" s="29">
        <v>125</v>
      </c>
      <c r="L18" s="29">
        <v>159</v>
      </c>
      <c r="M18" s="29">
        <v>138</v>
      </c>
      <c r="N18" s="29">
        <v>148</v>
      </c>
      <c r="O18" s="29">
        <v>184</v>
      </c>
      <c r="P18" s="29"/>
      <c r="Q18" s="29"/>
      <c r="R18" s="29"/>
      <c r="S18" s="29"/>
      <c r="T18" s="29"/>
      <c r="U18" s="29"/>
      <c r="V18" s="10">
        <f aca="true" t="shared" si="3" ref="V18:V49">SUM(I18:O18)</f>
        <v>899</v>
      </c>
    </row>
    <row r="19" spans="1:22" ht="12.75">
      <c r="A19" s="5">
        <v>17</v>
      </c>
      <c r="B19" s="38" t="s">
        <v>66</v>
      </c>
      <c r="C19" s="38" t="s">
        <v>5</v>
      </c>
      <c r="D19" s="39" t="s">
        <v>94</v>
      </c>
      <c r="E19" s="33">
        <f t="shared" si="0"/>
        <v>141</v>
      </c>
      <c r="F19" s="15">
        <f t="shared" si="1"/>
        <v>846</v>
      </c>
      <c r="G19" s="12">
        <v>6</v>
      </c>
      <c r="H19" s="3">
        <v>0</v>
      </c>
      <c r="I19" s="29"/>
      <c r="J19" s="29">
        <v>132</v>
      </c>
      <c r="K19" s="29">
        <v>145</v>
      </c>
      <c r="L19" s="29">
        <v>136</v>
      </c>
      <c r="M19" s="29">
        <v>141</v>
      </c>
      <c r="N19" s="29">
        <v>106</v>
      </c>
      <c r="O19" s="29">
        <v>186</v>
      </c>
      <c r="P19" s="29"/>
      <c r="Q19" s="29"/>
      <c r="R19" s="29"/>
      <c r="S19" s="29"/>
      <c r="T19" s="29"/>
      <c r="U19" s="29"/>
      <c r="V19" s="10">
        <f t="shared" si="3"/>
        <v>846</v>
      </c>
    </row>
    <row r="20" spans="1:22" ht="12.75">
      <c r="A20" s="5">
        <v>18</v>
      </c>
      <c r="B20" s="38" t="s">
        <v>66</v>
      </c>
      <c r="C20" s="38" t="s">
        <v>5</v>
      </c>
      <c r="D20" s="39" t="s">
        <v>60</v>
      </c>
      <c r="E20" s="33">
        <f t="shared" si="0"/>
        <v>138.66666666666666</v>
      </c>
      <c r="F20" s="15">
        <f t="shared" si="1"/>
        <v>832</v>
      </c>
      <c r="G20" s="12">
        <v>6</v>
      </c>
      <c r="H20" s="3">
        <v>0</v>
      </c>
      <c r="I20" s="28"/>
      <c r="J20" s="29">
        <v>121</v>
      </c>
      <c r="K20" s="29">
        <v>153</v>
      </c>
      <c r="L20" s="29">
        <v>132</v>
      </c>
      <c r="M20" s="29">
        <v>147</v>
      </c>
      <c r="N20" s="29">
        <v>127</v>
      </c>
      <c r="O20" s="29">
        <v>152</v>
      </c>
      <c r="P20" s="28"/>
      <c r="Q20" s="28"/>
      <c r="R20" s="28"/>
      <c r="S20" s="28"/>
      <c r="T20" s="28"/>
      <c r="U20" s="28"/>
      <c r="V20" s="10">
        <f t="shared" si="3"/>
        <v>832</v>
      </c>
    </row>
    <row r="21" spans="1:22" ht="12.75">
      <c r="A21" s="5">
        <v>19</v>
      </c>
      <c r="B21" s="24" t="s">
        <v>52</v>
      </c>
      <c r="C21" s="24" t="s">
        <v>5</v>
      </c>
      <c r="D21" s="23" t="s">
        <v>19</v>
      </c>
      <c r="E21" s="33">
        <f t="shared" si="0"/>
        <v>137.5</v>
      </c>
      <c r="F21" s="15">
        <f t="shared" si="1"/>
        <v>825</v>
      </c>
      <c r="G21" s="12">
        <v>6</v>
      </c>
      <c r="H21" s="3">
        <v>0</v>
      </c>
      <c r="I21" s="29"/>
      <c r="J21" s="28">
        <v>132</v>
      </c>
      <c r="K21" s="28">
        <v>171</v>
      </c>
      <c r="L21" s="28">
        <v>132</v>
      </c>
      <c r="M21" s="28">
        <v>127</v>
      </c>
      <c r="N21" s="28">
        <v>140</v>
      </c>
      <c r="O21" s="28">
        <v>123</v>
      </c>
      <c r="P21" s="29"/>
      <c r="Q21" s="29"/>
      <c r="R21" s="29"/>
      <c r="S21" s="29"/>
      <c r="T21" s="29"/>
      <c r="U21" s="29"/>
      <c r="V21" s="10">
        <f t="shared" si="3"/>
        <v>825</v>
      </c>
    </row>
    <row r="22" spans="1:22" ht="12.75">
      <c r="A22" s="5">
        <v>20</v>
      </c>
      <c r="B22" s="25" t="s">
        <v>66</v>
      </c>
      <c r="C22" s="25" t="s">
        <v>2</v>
      </c>
      <c r="D22" s="26" t="s">
        <v>77</v>
      </c>
      <c r="E22" s="33">
        <f t="shared" si="0"/>
        <v>115.33333333333333</v>
      </c>
      <c r="F22" s="15">
        <f t="shared" si="1"/>
        <v>692</v>
      </c>
      <c r="G22" s="12">
        <v>6</v>
      </c>
      <c r="H22" s="3">
        <v>0</v>
      </c>
      <c r="I22" s="29">
        <v>60</v>
      </c>
      <c r="J22" s="28">
        <v>107</v>
      </c>
      <c r="K22" s="28">
        <v>81</v>
      </c>
      <c r="L22" s="28">
        <v>111</v>
      </c>
      <c r="M22" s="28">
        <v>122</v>
      </c>
      <c r="N22" s="28">
        <v>114</v>
      </c>
      <c r="O22" s="28">
        <v>97</v>
      </c>
      <c r="P22" s="29"/>
      <c r="Q22" s="29"/>
      <c r="R22" s="29"/>
      <c r="S22" s="29"/>
      <c r="T22" s="29"/>
      <c r="U22" s="29"/>
      <c r="V22" s="10">
        <f t="shared" si="3"/>
        <v>692</v>
      </c>
    </row>
    <row r="23" spans="1:22" ht="12.75">
      <c r="A23" s="5">
        <v>21</v>
      </c>
      <c r="B23" s="38" t="s">
        <v>66</v>
      </c>
      <c r="C23" s="38" t="s">
        <v>5</v>
      </c>
      <c r="D23" s="39" t="s">
        <v>95</v>
      </c>
      <c r="E23" s="33">
        <f t="shared" si="0"/>
        <v>95.33333333333333</v>
      </c>
      <c r="F23" s="15">
        <f t="shared" si="1"/>
        <v>572</v>
      </c>
      <c r="G23" s="12">
        <v>6</v>
      </c>
      <c r="H23" s="3">
        <v>0</v>
      </c>
      <c r="I23" s="29"/>
      <c r="J23" s="29">
        <v>89</v>
      </c>
      <c r="K23" s="29">
        <v>101</v>
      </c>
      <c r="L23" s="29">
        <v>120</v>
      </c>
      <c r="M23" s="29">
        <v>70</v>
      </c>
      <c r="N23" s="29">
        <v>85</v>
      </c>
      <c r="O23" s="29">
        <v>107</v>
      </c>
      <c r="P23" s="29"/>
      <c r="Q23" s="29"/>
      <c r="R23" s="29"/>
      <c r="S23" s="29"/>
      <c r="T23" s="29"/>
      <c r="U23" s="29"/>
      <c r="V23" s="10">
        <f t="shared" si="3"/>
        <v>572</v>
      </c>
    </row>
    <row r="24" spans="1:22" ht="12.75">
      <c r="A24" s="5">
        <v>22</v>
      </c>
      <c r="B24" s="24" t="s">
        <v>52</v>
      </c>
      <c r="C24" s="24" t="s">
        <v>2</v>
      </c>
      <c r="D24" s="23" t="s">
        <v>42</v>
      </c>
      <c r="E24" s="33">
        <f t="shared" si="0"/>
        <v>0</v>
      </c>
      <c r="F24" s="15">
        <f t="shared" si="1"/>
        <v>0</v>
      </c>
      <c r="G24" s="12">
        <v>1</v>
      </c>
      <c r="H24" s="3">
        <v>0</v>
      </c>
      <c r="I24" s="29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10">
        <f t="shared" si="3"/>
        <v>0</v>
      </c>
    </row>
    <row r="25" spans="1:22" ht="12.75">
      <c r="A25" s="5">
        <v>23</v>
      </c>
      <c r="B25" s="19" t="s">
        <v>51</v>
      </c>
      <c r="C25" s="19" t="s">
        <v>5</v>
      </c>
      <c r="D25" s="20" t="s">
        <v>67</v>
      </c>
      <c r="E25" s="33">
        <f t="shared" si="0"/>
        <v>0</v>
      </c>
      <c r="F25" s="15">
        <f t="shared" si="1"/>
        <v>0</v>
      </c>
      <c r="G25" s="12">
        <v>1</v>
      </c>
      <c r="H25" s="3">
        <v>0</v>
      </c>
      <c r="I25" s="29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10">
        <f t="shared" si="3"/>
        <v>0</v>
      </c>
    </row>
    <row r="26" spans="1:22" ht="12.75">
      <c r="A26" s="5">
        <v>24</v>
      </c>
      <c r="B26" s="24" t="s">
        <v>52</v>
      </c>
      <c r="C26" s="24" t="s">
        <v>5</v>
      </c>
      <c r="D26" s="23" t="s">
        <v>81</v>
      </c>
      <c r="E26" s="33">
        <f t="shared" si="0"/>
        <v>0</v>
      </c>
      <c r="F26" s="15">
        <f t="shared" si="1"/>
        <v>0</v>
      </c>
      <c r="G26" s="12">
        <v>1</v>
      </c>
      <c r="H26" s="3">
        <v>0</v>
      </c>
      <c r="I26" s="29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10">
        <f t="shared" si="3"/>
        <v>0</v>
      </c>
    </row>
    <row r="27" spans="1:22" ht="12.75">
      <c r="A27" s="5">
        <v>25</v>
      </c>
      <c r="B27" s="19" t="s">
        <v>51</v>
      </c>
      <c r="C27" s="19" t="s">
        <v>5</v>
      </c>
      <c r="D27" s="20" t="s">
        <v>56</v>
      </c>
      <c r="E27" s="33">
        <f t="shared" si="0"/>
        <v>0</v>
      </c>
      <c r="F27" s="15">
        <f t="shared" si="1"/>
        <v>0</v>
      </c>
      <c r="G27" s="12">
        <v>1</v>
      </c>
      <c r="H27" s="3">
        <v>0</v>
      </c>
      <c r="I27" s="29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10">
        <f t="shared" si="3"/>
        <v>0</v>
      </c>
    </row>
    <row r="28" spans="1:22" ht="12.75">
      <c r="A28" s="5">
        <v>26</v>
      </c>
      <c r="B28" s="19" t="s">
        <v>51</v>
      </c>
      <c r="C28" s="19" t="s">
        <v>5</v>
      </c>
      <c r="D28" s="20" t="s">
        <v>7</v>
      </c>
      <c r="E28" s="33">
        <f t="shared" si="0"/>
        <v>0</v>
      </c>
      <c r="F28" s="15">
        <f t="shared" si="1"/>
        <v>0</v>
      </c>
      <c r="G28" s="12">
        <v>1</v>
      </c>
      <c r="H28" s="3">
        <v>0</v>
      </c>
      <c r="I28" s="29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10">
        <f t="shared" si="3"/>
        <v>0</v>
      </c>
    </row>
    <row r="29" spans="1:22" ht="12.75">
      <c r="A29" s="5">
        <v>27</v>
      </c>
      <c r="B29" s="22" t="s">
        <v>52</v>
      </c>
      <c r="C29" s="22" t="s">
        <v>5</v>
      </c>
      <c r="D29" s="23" t="s">
        <v>23</v>
      </c>
      <c r="E29" s="33">
        <f t="shared" si="0"/>
        <v>0</v>
      </c>
      <c r="F29" s="15">
        <f t="shared" si="1"/>
        <v>0</v>
      </c>
      <c r="G29" s="12">
        <v>1</v>
      </c>
      <c r="H29" s="3"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0">
        <f t="shared" si="3"/>
        <v>0</v>
      </c>
    </row>
    <row r="30" spans="1:22" ht="12.75">
      <c r="A30" s="5">
        <v>28</v>
      </c>
      <c r="B30" s="24" t="s">
        <v>52</v>
      </c>
      <c r="C30" s="24" t="s">
        <v>5</v>
      </c>
      <c r="D30" s="23" t="s">
        <v>53</v>
      </c>
      <c r="E30" s="33">
        <f t="shared" si="0"/>
        <v>0</v>
      </c>
      <c r="F30" s="15">
        <f t="shared" si="1"/>
        <v>0</v>
      </c>
      <c r="G30" s="12">
        <v>1</v>
      </c>
      <c r="H30" s="3"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">
        <f t="shared" si="3"/>
        <v>0</v>
      </c>
    </row>
    <row r="31" spans="1:22" ht="12.75">
      <c r="A31" s="5">
        <v>29</v>
      </c>
      <c r="B31" s="24" t="s">
        <v>52</v>
      </c>
      <c r="C31" s="24" t="s">
        <v>2</v>
      </c>
      <c r="D31" s="23" t="s">
        <v>14</v>
      </c>
      <c r="E31" s="33">
        <f t="shared" si="0"/>
        <v>0</v>
      </c>
      <c r="F31" s="15">
        <f t="shared" si="1"/>
        <v>0</v>
      </c>
      <c r="G31" s="12">
        <v>1</v>
      </c>
      <c r="H31" s="3"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0">
        <f t="shared" si="3"/>
        <v>0</v>
      </c>
    </row>
    <row r="32" spans="1:22" ht="12.75">
      <c r="A32" s="5">
        <v>30</v>
      </c>
      <c r="B32" s="24" t="s">
        <v>52</v>
      </c>
      <c r="C32" s="24" t="s">
        <v>5</v>
      </c>
      <c r="D32" s="23" t="s">
        <v>27</v>
      </c>
      <c r="E32" s="33">
        <f t="shared" si="0"/>
        <v>0</v>
      </c>
      <c r="F32" s="15">
        <f t="shared" si="1"/>
        <v>0</v>
      </c>
      <c r="G32" s="12">
        <v>1</v>
      </c>
      <c r="H32" s="3">
        <v>0</v>
      </c>
      <c r="I32" s="29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10">
        <f t="shared" si="3"/>
        <v>0</v>
      </c>
    </row>
    <row r="33" spans="1:22" ht="12.75">
      <c r="A33" s="5">
        <v>31</v>
      </c>
      <c r="B33" s="24" t="s">
        <v>52</v>
      </c>
      <c r="C33" s="24" t="s">
        <v>2</v>
      </c>
      <c r="D33" s="23" t="s">
        <v>28</v>
      </c>
      <c r="E33" s="33">
        <f t="shared" si="0"/>
        <v>0</v>
      </c>
      <c r="F33" s="15">
        <f t="shared" si="1"/>
        <v>0</v>
      </c>
      <c r="G33" s="12">
        <v>1</v>
      </c>
      <c r="H33" s="3"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 t="shared" si="3"/>
        <v>0</v>
      </c>
    </row>
    <row r="34" spans="1:22" ht="12.75">
      <c r="A34" s="5">
        <v>32</v>
      </c>
      <c r="B34" s="25" t="s">
        <v>66</v>
      </c>
      <c r="C34" s="25" t="s">
        <v>5</v>
      </c>
      <c r="D34" s="26" t="s">
        <v>26</v>
      </c>
      <c r="E34" s="33">
        <f t="shared" si="0"/>
        <v>0</v>
      </c>
      <c r="F34" s="15">
        <f t="shared" si="1"/>
        <v>0</v>
      </c>
      <c r="G34" s="12">
        <v>1</v>
      </c>
      <c r="H34" s="3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0">
        <f t="shared" si="3"/>
        <v>0</v>
      </c>
    </row>
    <row r="35" spans="1:22" ht="12.75">
      <c r="A35" s="5">
        <v>33</v>
      </c>
      <c r="B35" s="27" t="s">
        <v>66</v>
      </c>
      <c r="C35" s="27" t="s">
        <v>2</v>
      </c>
      <c r="D35" s="26" t="s">
        <v>85</v>
      </c>
      <c r="E35" s="33">
        <f aca="true" t="shared" si="4" ref="E35:E66">SUM(F35/G35)</f>
        <v>0</v>
      </c>
      <c r="F35" s="15">
        <f aca="true" t="shared" si="5" ref="F35:F66">SUM(V35)</f>
        <v>0</v>
      </c>
      <c r="G35" s="12">
        <v>1</v>
      </c>
      <c r="H35" s="3">
        <v>0</v>
      </c>
      <c r="I35" s="29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10">
        <f t="shared" si="3"/>
        <v>0</v>
      </c>
    </row>
    <row r="36" spans="1:22" ht="12.75">
      <c r="A36" s="5">
        <v>34</v>
      </c>
      <c r="B36" s="27" t="s">
        <v>66</v>
      </c>
      <c r="C36" s="27" t="s">
        <v>5</v>
      </c>
      <c r="D36" s="26" t="s">
        <v>74</v>
      </c>
      <c r="E36" s="33">
        <f t="shared" si="4"/>
        <v>0</v>
      </c>
      <c r="F36" s="15">
        <f t="shared" si="5"/>
        <v>0</v>
      </c>
      <c r="G36" s="12">
        <v>1</v>
      </c>
      <c r="H36" s="3"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0">
        <f t="shared" si="3"/>
        <v>0</v>
      </c>
    </row>
    <row r="37" spans="1:22" ht="12.75">
      <c r="A37" s="5">
        <v>35</v>
      </c>
      <c r="B37" s="25" t="s">
        <v>66</v>
      </c>
      <c r="C37" s="25" t="s">
        <v>2</v>
      </c>
      <c r="D37" s="26" t="s">
        <v>79</v>
      </c>
      <c r="E37" s="33">
        <f t="shared" si="4"/>
        <v>0</v>
      </c>
      <c r="F37" s="15">
        <f t="shared" si="5"/>
        <v>0</v>
      </c>
      <c r="G37" s="12">
        <v>1</v>
      </c>
      <c r="H37" s="3">
        <v>0</v>
      </c>
      <c r="I37" s="29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10">
        <f t="shared" si="3"/>
        <v>0</v>
      </c>
    </row>
    <row r="38" spans="1:22" ht="12.75">
      <c r="A38" s="5">
        <v>36</v>
      </c>
      <c r="B38" s="25" t="s">
        <v>66</v>
      </c>
      <c r="C38" s="25" t="s">
        <v>5</v>
      </c>
      <c r="D38" s="26" t="s">
        <v>10</v>
      </c>
      <c r="E38" s="33">
        <f t="shared" si="4"/>
        <v>0</v>
      </c>
      <c r="F38" s="15">
        <f t="shared" si="5"/>
        <v>0</v>
      </c>
      <c r="G38" s="12">
        <v>1</v>
      </c>
      <c r="H38" s="3">
        <v>0</v>
      </c>
      <c r="I38" s="29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10">
        <f t="shared" si="3"/>
        <v>0</v>
      </c>
    </row>
    <row r="39" spans="1:22" ht="12.75">
      <c r="A39" s="5">
        <v>37</v>
      </c>
      <c r="B39" s="25" t="s">
        <v>66</v>
      </c>
      <c r="C39" s="25" t="s">
        <v>5</v>
      </c>
      <c r="D39" s="26" t="s">
        <v>76</v>
      </c>
      <c r="E39" s="33">
        <f t="shared" si="4"/>
        <v>0</v>
      </c>
      <c r="F39" s="15">
        <f t="shared" si="5"/>
        <v>0</v>
      </c>
      <c r="G39" s="12">
        <v>1</v>
      </c>
      <c r="H39" s="3"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0">
        <f t="shared" si="3"/>
        <v>0</v>
      </c>
    </row>
    <row r="40" spans="1:22" ht="12.75">
      <c r="A40" s="5">
        <v>38</v>
      </c>
      <c r="B40" s="27" t="s">
        <v>66</v>
      </c>
      <c r="C40" s="27" t="s">
        <v>5</v>
      </c>
      <c r="D40" s="26" t="s">
        <v>37</v>
      </c>
      <c r="E40" s="33">
        <f t="shared" si="4"/>
        <v>0</v>
      </c>
      <c r="F40" s="15">
        <f t="shared" si="5"/>
        <v>0</v>
      </c>
      <c r="G40" s="12">
        <v>1</v>
      </c>
      <c r="H40" s="3">
        <v>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>
        <f t="shared" si="3"/>
        <v>0</v>
      </c>
    </row>
    <row r="41" spans="1:22" ht="12.75">
      <c r="A41" s="5">
        <v>39</v>
      </c>
      <c r="B41" s="24" t="s">
        <v>52</v>
      </c>
      <c r="C41" s="24" t="s">
        <v>5</v>
      </c>
      <c r="D41" s="23" t="s">
        <v>24</v>
      </c>
      <c r="E41" s="33">
        <f t="shared" si="4"/>
        <v>0</v>
      </c>
      <c r="F41" s="15">
        <f t="shared" si="5"/>
        <v>0</v>
      </c>
      <c r="G41" s="12">
        <v>1</v>
      </c>
      <c r="H41" s="3"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10">
        <f t="shared" si="3"/>
        <v>0</v>
      </c>
    </row>
    <row r="42" spans="1:22" ht="12.75">
      <c r="A42" s="5">
        <v>40</v>
      </c>
      <c r="B42" s="24" t="s">
        <v>52</v>
      </c>
      <c r="C42" s="24" t="s">
        <v>2</v>
      </c>
      <c r="D42" s="23" t="s">
        <v>82</v>
      </c>
      <c r="E42" s="33">
        <f t="shared" si="4"/>
        <v>0</v>
      </c>
      <c r="F42" s="15">
        <f t="shared" si="5"/>
        <v>0</v>
      </c>
      <c r="G42" s="12">
        <v>1</v>
      </c>
      <c r="H42" s="3">
        <v>0</v>
      </c>
      <c r="I42" s="29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10">
        <f t="shared" si="3"/>
        <v>0</v>
      </c>
    </row>
    <row r="43" spans="1:22" ht="12.75">
      <c r="A43" s="5">
        <v>41</v>
      </c>
      <c r="B43" s="24" t="s">
        <v>52</v>
      </c>
      <c r="C43" s="24" t="s">
        <v>5</v>
      </c>
      <c r="D43" s="23" t="s">
        <v>34</v>
      </c>
      <c r="E43" s="33">
        <f t="shared" si="4"/>
        <v>0</v>
      </c>
      <c r="F43" s="15">
        <f t="shared" si="5"/>
        <v>0</v>
      </c>
      <c r="G43" s="12">
        <v>1</v>
      </c>
      <c r="H43" s="3">
        <v>0</v>
      </c>
      <c r="I43" s="29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10">
        <f t="shared" si="3"/>
        <v>0</v>
      </c>
    </row>
    <row r="44" spans="1:22" ht="12.75">
      <c r="A44" s="5">
        <v>42</v>
      </c>
      <c r="B44" s="24" t="s">
        <v>52</v>
      </c>
      <c r="C44" s="24" t="s">
        <v>5</v>
      </c>
      <c r="D44" s="23" t="s">
        <v>80</v>
      </c>
      <c r="E44" s="33">
        <f t="shared" si="4"/>
        <v>0</v>
      </c>
      <c r="F44" s="15">
        <f t="shared" si="5"/>
        <v>0</v>
      </c>
      <c r="G44" s="12">
        <v>1</v>
      </c>
      <c r="H44" s="3">
        <v>0</v>
      </c>
      <c r="I44" s="29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10">
        <f t="shared" si="3"/>
        <v>0</v>
      </c>
    </row>
    <row r="45" spans="1:22" ht="12.75">
      <c r="A45" s="5">
        <v>43</v>
      </c>
      <c r="B45" s="17" t="s">
        <v>83</v>
      </c>
      <c r="C45" s="17" t="s">
        <v>5</v>
      </c>
      <c r="D45" s="18" t="s">
        <v>73</v>
      </c>
      <c r="E45" s="33">
        <f t="shared" si="4"/>
        <v>0</v>
      </c>
      <c r="F45" s="15">
        <f t="shared" si="5"/>
        <v>0</v>
      </c>
      <c r="G45" s="12">
        <v>1</v>
      </c>
      <c r="H45" s="3"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10">
        <f t="shared" si="3"/>
        <v>0</v>
      </c>
    </row>
    <row r="46" spans="1:22" ht="12.75">
      <c r="A46" s="5">
        <v>44</v>
      </c>
      <c r="B46" s="17" t="s">
        <v>83</v>
      </c>
      <c r="C46" s="17" t="s">
        <v>5</v>
      </c>
      <c r="D46" s="18" t="s">
        <v>72</v>
      </c>
      <c r="E46" s="33">
        <f t="shared" si="4"/>
        <v>0</v>
      </c>
      <c r="F46" s="15">
        <f t="shared" si="5"/>
        <v>0</v>
      </c>
      <c r="G46" s="12">
        <v>1</v>
      </c>
      <c r="H46" s="3"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0">
        <f t="shared" si="3"/>
        <v>0</v>
      </c>
    </row>
    <row r="47" spans="1:22" ht="12.75">
      <c r="A47" s="5">
        <v>45</v>
      </c>
      <c r="B47" s="21" t="s">
        <v>51</v>
      </c>
      <c r="C47" s="21" t="s">
        <v>2</v>
      </c>
      <c r="D47" s="20" t="s">
        <v>3</v>
      </c>
      <c r="E47" s="33">
        <f t="shared" si="4"/>
        <v>0</v>
      </c>
      <c r="F47" s="15">
        <f t="shared" si="5"/>
        <v>0</v>
      </c>
      <c r="G47" s="12">
        <v>1</v>
      </c>
      <c r="H47" s="3"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10">
        <f t="shared" si="3"/>
        <v>0</v>
      </c>
    </row>
    <row r="48" spans="1:22" ht="12.75">
      <c r="A48" s="5">
        <v>46</v>
      </c>
      <c r="B48" s="17" t="s">
        <v>83</v>
      </c>
      <c r="C48" s="17" t="s">
        <v>5</v>
      </c>
      <c r="D48" s="18" t="s">
        <v>76</v>
      </c>
      <c r="E48" s="33">
        <f t="shared" si="4"/>
        <v>0</v>
      </c>
      <c r="F48" s="15">
        <f t="shared" si="5"/>
        <v>0</v>
      </c>
      <c r="G48" s="12">
        <v>1</v>
      </c>
      <c r="H48" s="3">
        <v>0</v>
      </c>
      <c r="I48" s="28"/>
      <c r="J48" s="29"/>
      <c r="K48" s="29"/>
      <c r="L48" s="29"/>
      <c r="M48" s="29"/>
      <c r="N48" s="29"/>
      <c r="O48" s="29"/>
      <c r="P48" s="28"/>
      <c r="Q48" s="28"/>
      <c r="R48" s="28"/>
      <c r="S48" s="28"/>
      <c r="T48" s="28"/>
      <c r="U48" s="28"/>
      <c r="V48" s="10">
        <f t="shared" si="3"/>
        <v>0</v>
      </c>
    </row>
    <row r="49" spans="1:22" ht="12.75">
      <c r="A49" s="5">
        <v>47</v>
      </c>
      <c r="B49" s="17" t="s">
        <v>83</v>
      </c>
      <c r="C49" s="17" t="s">
        <v>5</v>
      </c>
      <c r="D49" s="18" t="s">
        <v>75</v>
      </c>
      <c r="E49" s="33">
        <f t="shared" si="4"/>
        <v>0</v>
      </c>
      <c r="F49" s="15">
        <f t="shared" si="5"/>
        <v>0</v>
      </c>
      <c r="G49" s="12">
        <v>1</v>
      </c>
      <c r="H49" s="3">
        <v>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10">
        <f t="shared" si="3"/>
        <v>0</v>
      </c>
    </row>
    <row r="50" spans="1:22" ht="12.75">
      <c r="A50" s="5">
        <v>48</v>
      </c>
      <c r="B50" s="21" t="s">
        <v>51</v>
      </c>
      <c r="C50" s="21" t="s">
        <v>5</v>
      </c>
      <c r="D50" s="20" t="s">
        <v>65</v>
      </c>
      <c r="E50" s="33">
        <f t="shared" si="4"/>
        <v>0</v>
      </c>
      <c r="F50" s="15">
        <f t="shared" si="5"/>
        <v>0</v>
      </c>
      <c r="G50" s="12">
        <v>1</v>
      </c>
      <c r="H50" s="3"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 aca="true" t="shared" si="6" ref="V50:V76">SUM(I50:O50)</f>
        <v>0</v>
      </c>
    </row>
    <row r="51" spans="1:22" ht="12.75">
      <c r="A51" s="5">
        <v>49</v>
      </c>
      <c r="B51" s="21" t="s">
        <v>51</v>
      </c>
      <c r="C51" s="21" t="s">
        <v>5</v>
      </c>
      <c r="D51" s="20" t="s">
        <v>44</v>
      </c>
      <c r="E51" s="33">
        <f t="shared" si="4"/>
        <v>0</v>
      </c>
      <c r="F51" s="15">
        <f t="shared" si="5"/>
        <v>0</v>
      </c>
      <c r="G51" s="12">
        <v>1</v>
      </c>
      <c r="H51" s="3"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 t="shared" si="6"/>
        <v>0</v>
      </c>
    </row>
    <row r="52" spans="1:22" ht="12.75">
      <c r="A52" s="5">
        <v>50</v>
      </c>
      <c r="B52" s="21" t="s">
        <v>51</v>
      </c>
      <c r="C52" s="21" t="s">
        <v>5</v>
      </c>
      <c r="D52" s="20" t="s">
        <v>64</v>
      </c>
      <c r="E52" s="33">
        <f t="shared" si="4"/>
        <v>0</v>
      </c>
      <c r="F52" s="15">
        <f t="shared" si="5"/>
        <v>0</v>
      </c>
      <c r="G52" s="12">
        <v>1</v>
      </c>
      <c r="H52" s="3">
        <v>0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0">
        <f t="shared" si="6"/>
        <v>0</v>
      </c>
    </row>
    <row r="53" spans="1:22" ht="12.75">
      <c r="A53" s="5">
        <v>51</v>
      </c>
      <c r="B53" s="17" t="s">
        <v>83</v>
      </c>
      <c r="C53" s="17" t="s">
        <v>5</v>
      </c>
      <c r="D53" s="18" t="s">
        <v>40</v>
      </c>
      <c r="E53" s="33">
        <f t="shared" si="4"/>
        <v>0</v>
      </c>
      <c r="F53" s="15">
        <f t="shared" si="5"/>
        <v>0</v>
      </c>
      <c r="G53" s="12">
        <v>1</v>
      </c>
      <c r="H53" s="3"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 t="shared" si="6"/>
        <v>0</v>
      </c>
    </row>
    <row r="54" spans="1:22" ht="12.75">
      <c r="A54" s="5">
        <v>52</v>
      </c>
      <c r="B54" s="17" t="s">
        <v>83</v>
      </c>
      <c r="C54" s="17" t="s">
        <v>5</v>
      </c>
      <c r="D54" s="18" t="s">
        <v>47</v>
      </c>
      <c r="E54" s="33">
        <f t="shared" si="4"/>
        <v>0</v>
      </c>
      <c r="F54" s="15">
        <f t="shared" si="5"/>
        <v>0</v>
      </c>
      <c r="G54" s="12">
        <v>1</v>
      </c>
      <c r="H54" s="3">
        <v>0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 t="shared" si="6"/>
        <v>0</v>
      </c>
    </row>
    <row r="55" spans="1:22" ht="12.75">
      <c r="A55" s="5">
        <v>53</v>
      </c>
      <c r="B55" s="22" t="s">
        <v>52</v>
      </c>
      <c r="C55" s="22" t="s">
        <v>5</v>
      </c>
      <c r="D55" s="23" t="s">
        <v>21</v>
      </c>
      <c r="E55" s="33">
        <f t="shared" si="4"/>
        <v>0</v>
      </c>
      <c r="F55" s="15">
        <f t="shared" si="5"/>
        <v>0</v>
      </c>
      <c r="G55" s="12">
        <v>1</v>
      </c>
      <c r="H55" s="3"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 t="shared" si="6"/>
        <v>0</v>
      </c>
    </row>
    <row r="56" spans="1:22" ht="12.75">
      <c r="A56" s="5">
        <v>54</v>
      </c>
      <c r="B56" s="17" t="s">
        <v>83</v>
      </c>
      <c r="C56" s="17" t="s">
        <v>5</v>
      </c>
      <c r="D56" s="18" t="s">
        <v>61</v>
      </c>
      <c r="E56" s="33">
        <f t="shared" si="4"/>
        <v>0</v>
      </c>
      <c r="F56" s="15">
        <f t="shared" si="5"/>
        <v>0</v>
      </c>
      <c r="G56" s="12">
        <v>1</v>
      </c>
      <c r="H56" s="3">
        <v>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 t="shared" si="6"/>
        <v>0</v>
      </c>
    </row>
    <row r="57" spans="1:22" ht="12.75">
      <c r="A57" s="5">
        <v>55</v>
      </c>
      <c r="B57" s="21" t="s">
        <v>51</v>
      </c>
      <c r="C57" s="21" t="s">
        <v>5</v>
      </c>
      <c r="D57" s="20" t="s">
        <v>39</v>
      </c>
      <c r="E57" s="33">
        <f t="shared" si="4"/>
        <v>0</v>
      </c>
      <c r="F57" s="15">
        <f t="shared" si="5"/>
        <v>0</v>
      </c>
      <c r="G57" s="12">
        <v>1</v>
      </c>
      <c r="H57" s="3"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 t="shared" si="6"/>
        <v>0</v>
      </c>
    </row>
    <row r="58" spans="1:22" ht="12.75">
      <c r="A58" s="5">
        <v>56</v>
      </c>
      <c r="B58" s="17" t="s">
        <v>83</v>
      </c>
      <c r="C58" s="17" t="s">
        <v>5</v>
      </c>
      <c r="D58" s="18" t="s">
        <v>18</v>
      </c>
      <c r="E58" s="33">
        <f t="shared" si="4"/>
        <v>0</v>
      </c>
      <c r="F58" s="15">
        <f t="shared" si="5"/>
        <v>0</v>
      </c>
      <c r="G58" s="12">
        <v>1</v>
      </c>
      <c r="H58" s="3"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10">
        <f t="shared" si="6"/>
        <v>0</v>
      </c>
    </row>
    <row r="59" spans="1:22" ht="12.75">
      <c r="A59" s="5">
        <v>57</v>
      </c>
      <c r="B59" s="17" t="s">
        <v>83</v>
      </c>
      <c r="C59" s="17" t="s">
        <v>2</v>
      </c>
      <c r="D59" s="18" t="s">
        <v>78</v>
      </c>
      <c r="E59" s="33">
        <f t="shared" si="4"/>
        <v>0</v>
      </c>
      <c r="F59" s="15">
        <f t="shared" si="5"/>
        <v>0</v>
      </c>
      <c r="G59" s="12">
        <v>1</v>
      </c>
      <c r="H59" s="3">
        <v>0</v>
      </c>
      <c r="I59" s="28"/>
      <c r="J59" s="29"/>
      <c r="K59" s="29"/>
      <c r="L59" s="29"/>
      <c r="M59" s="29"/>
      <c r="N59" s="29"/>
      <c r="O59" s="29"/>
      <c r="P59" s="28"/>
      <c r="Q59" s="28"/>
      <c r="R59" s="28"/>
      <c r="S59" s="28"/>
      <c r="T59" s="28"/>
      <c r="U59" s="28"/>
      <c r="V59" s="10">
        <f t="shared" si="6"/>
        <v>0</v>
      </c>
    </row>
    <row r="60" spans="1:22" ht="12.75">
      <c r="A60" s="5">
        <v>58</v>
      </c>
      <c r="B60" s="17" t="s">
        <v>83</v>
      </c>
      <c r="C60" s="17" t="s">
        <v>2</v>
      </c>
      <c r="D60" s="18" t="s">
        <v>59</v>
      </c>
      <c r="E60" s="33">
        <f t="shared" si="4"/>
        <v>0</v>
      </c>
      <c r="F60" s="15">
        <f t="shared" si="5"/>
        <v>0</v>
      </c>
      <c r="G60" s="12">
        <v>1</v>
      </c>
      <c r="H60" s="3"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0">
        <f t="shared" si="6"/>
        <v>0</v>
      </c>
    </row>
    <row r="61" spans="1:22" ht="12.75">
      <c r="A61" s="5">
        <v>59</v>
      </c>
      <c r="B61" s="17" t="s">
        <v>83</v>
      </c>
      <c r="C61" s="17" t="s">
        <v>2</v>
      </c>
      <c r="D61" s="18" t="s">
        <v>63</v>
      </c>
      <c r="E61" s="33">
        <f t="shared" si="4"/>
        <v>0</v>
      </c>
      <c r="F61" s="15">
        <f t="shared" si="5"/>
        <v>0</v>
      </c>
      <c r="G61" s="12">
        <v>1</v>
      </c>
      <c r="H61" s="3"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0">
        <f t="shared" si="6"/>
        <v>0</v>
      </c>
    </row>
    <row r="62" spans="1:22" ht="12.75">
      <c r="A62" s="5">
        <v>60</v>
      </c>
      <c r="B62" s="17" t="s">
        <v>83</v>
      </c>
      <c r="C62" s="17" t="s">
        <v>2</v>
      </c>
      <c r="D62" s="18" t="s">
        <v>46</v>
      </c>
      <c r="E62" s="33">
        <f t="shared" si="4"/>
        <v>0</v>
      </c>
      <c r="F62" s="15">
        <f t="shared" si="5"/>
        <v>0</v>
      </c>
      <c r="G62" s="12">
        <v>1</v>
      </c>
      <c r="H62" s="3"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 t="shared" si="6"/>
        <v>0</v>
      </c>
    </row>
    <row r="63" spans="1:22" ht="12.75">
      <c r="A63" s="5">
        <v>61</v>
      </c>
      <c r="B63" s="27" t="s">
        <v>66</v>
      </c>
      <c r="C63" s="27" t="s">
        <v>5</v>
      </c>
      <c r="D63" s="26" t="s">
        <v>33</v>
      </c>
      <c r="E63" s="33">
        <f t="shared" si="4"/>
        <v>0</v>
      </c>
      <c r="F63" s="15">
        <f t="shared" si="5"/>
        <v>0</v>
      </c>
      <c r="G63" s="12">
        <v>1</v>
      </c>
      <c r="H63" s="3"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 t="shared" si="6"/>
        <v>0</v>
      </c>
    </row>
    <row r="64" spans="1:22" ht="12.75">
      <c r="A64" s="5">
        <v>62</v>
      </c>
      <c r="B64" s="22" t="s">
        <v>52</v>
      </c>
      <c r="C64" s="22" t="s">
        <v>2</v>
      </c>
      <c r="D64" s="23" t="s">
        <v>43</v>
      </c>
      <c r="E64" s="33">
        <f t="shared" si="4"/>
        <v>0</v>
      </c>
      <c r="F64" s="15">
        <f t="shared" si="5"/>
        <v>0</v>
      </c>
      <c r="G64" s="12">
        <v>1</v>
      </c>
      <c r="H64" s="3">
        <v>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 t="shared" si="6"/>
        <v>0</v>
      </c>
    </row>
    <row r="65" spans="1:22" ht="12.75">
      <c r="A65" s="5">
        <v>63</v>
      </c>
      <c r="B65" s="17" t="s">
        <v>83</v>
      </c>
      <c r="C65" s="17" t="s">
        <v>2</v>
      </c>
      <c r="D65" s="18" t="s">
        <v>36</v>
      </c>
      <c r="E65" s="33">
        <f t="shared" si="4"/>
        <v>0</v>
      </c>
      <c r="F65" s="15">
        <f t="shared" si="5"/>
        <v>0</v>
      </c>
      <c r="G65" s="12">
        <v>1</v>
      </c>
      <c r="H65" s="3">
        <v>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 t="shared" si="6"/>
        <v>0</v>
      </c>
    </row>
    <row r="66" spans="1:22" ht="12.75">
      <c r="A66" s="5">
        <v>64</v>
      </c>
      <c r="B66" s="17" t="s">
        <v>83</v>
      </c>
      <c r="C66" s="17" t="s">
        <v>2</v>
      </c>
      <c r="D66" s="18" t="s">
        <v>30</v>
      </c>
      <c r="E66" s="33">
        <f t="shared" si="4"/>
        <v>0</v>
      </c>
      <c r="F66" s="15">
        <f t="shared" si="5"/>
        <v>0</v>
      </c>
      <c r="G66" s="12">
        <v>1</v>
      </c>
      <c r="H66" s="3">
        <v>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 t="shared" si="6"/>
        <v>0</v>
      </c>
    </row>
    <row r="67" spans="1:22" ht="12.75">
      <c r="A67" s="5">
        <v>65</v>
      </c>
      <c r="B67" s="17" t="s">
        <v>83</v>
      </c>
      <c r="C67" s="17" t="s">
        <v>2</v>
      </c>
      <c r="D67" s="18" t="s">
        <v>48</v>
      </c>
      <c r="E67" s="33">
        <f aca="true" t="shared" si="7" ref="E67:E76">SUM(F67/G67)</f>
        <v>0</v>
      </c>
      <c r="F67" s="15">
        <f aca="true" t="shared" si="8" ref="F67:F76">SUM(V67)</f>
        <v>0</v>
      </c>
      <c r="G67" s="12">
        <v>1</v>
      </c>
      <c r="H67" s="3"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 t="shared" si="6"/>
        <v>0</v>
      </c>
    </row>
    <row r="68" spans="1:22" ht="12.75">
      <c r="A68" s="5">
        <v>66</v>
      </c>
      <c r="B68" s="17" t="s">
        <v>83</v>
      </c>
      <c r="C68" s="17" t="s">
        <v>5</v>
      </c>
      <c r="D68" s="18" t="s">
        <v>69</v>
      </c>
      <c r="E68" s="33">
        <f t="shared" si="7"/>
        <v>0</v>
      </c>
      <c r="F68" s="15">
        <f t="shared" si="8"/>
        <v>0</v>
      </c>
      <c r="G68" s="12">
        <v>1</v>
      </c>
      <c r="H68" s="3">
        <v>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 t="shared" si="6"/>
        <v>0</v>
      </c>
    </row>
    <row r="69" spans="1:22" ht="12.75">
      <c r="A69" s="5">
        <v>67</v>
      </c>
      <c r="B69" s="17" t="s">
        <v>83</v>
      </c>
      <c r="C69" s="17" t="s">
        <v>5</v>
      </c>
      <c r="D69" s="18" t="s">
        <v>58</v>
      </c>
      <c r="E69" s="33">
        <f t="shared" si="7"/>
        <v>0</v>
      </c>
      <c r="F69" s="15">
        <f t="shared" si="8"/>
        <v>0</v>
      </c>
      <c r="G69" s="12">
        <v>1</v>
      </c>
      <c r="H69" s="3"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 t="shared" si="6"/>
        <v>0</v>
      </c>
    </row>
    <row r="70" spans="1:22" ht="12.75">
      <c r="A70" s="5">
        <v>68</v>
      </c>
      <c r="B70" s="17" t="s">
        <v>83</v>
      </c>
      <c r="C70" s="17" t="s">
        <v>5</v>
      </c>
      <c r="D70" s="18" t="s">
        <v>62</v>
      </c>
      <c r="E70" s="33">
        <f t="shared" si="7"/>
        <v>0</v>
      </c>
      <c r="F70" s="15">
        <f t="shared" si="8"/>
        <v>0</v>
      </c>
      <c r="G70" s="12">
        <v>1</v>
      </c>
      <c r="H70" s="3">
        <v>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 t="shared" si="6"/>
        <v>0</v>
      </c>
    </row>
    <row r="71" spans="1:22" ht="12.75">
      <c r="A71" s="5">
        <v>69</v>
      </c>
      <c r="B71" s="17" t="s">
        <v>83</v>
      </c>
      <c r="C71" s="17" t="s">
        <v>5</v>
      </c>
      <c r="D71" s="18" t="s">
        <v>54</v>
      </c>
      <c r="E71" s="33">
        <f t="shared" si="7"/>
        <v>0</v>
      </c>
      <c r="F71" s="15">
        <f t="shared" si="8"/>
        <v>0</v>
      </c>
      <c r="G71" s="12">
        <v>1</v>
      </c>
      <c r="H71" s="3">
        <v>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 t="shared" si="6"/>
        <v>0</v>
      </c>
    </row>
    <row r="72" spans="1:22" ht="12.75">
      <c r="A72" s="5">
        <v>70</v>
      </c>
      <c r="B72" s="17" t="s">
        <v>83</v>
      </c>
      <c r="C72" s="17" t="s">
        <v>5</v>
      </c>
      <c r="D72" s="18" t="s">
        <v>45</v>
      </c>
      <c r="E72" s="33">
        <f t="shared" si="7"/>
        <v>0</v>
      </c>
      <c r="F72" s="15">
        <f t="shared" si="8"/>
        <v>0</v>
      </c>
      <c r="G72" s="12">
        <v>1</v>
      </c>
      <c r="H72" s="3">
        <v>0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0">
        <f t="shared" si="6"/>
        <v>0</v>
      </c>
    </row>
    <row r="73" spans="1:22" ht="12.75">
      <c r="A73" s="5">
        <v>71</v>
      </c>
      <c r="B73" s="22" t="s">
        <v>52</v>
      </c>
      <c r="C73" s="22" t="s">
        <v>5</v>
      </c>
      <c r="D73" s="23" t="s">
        <v>12</v>
      </c>
      <c r="E73" s="33">
        <f t="shared" si="7"/>
        <v>0</v>
      </c>
      <c r="F73" s="15">
        <f t="shared" si="8"/>
        <v>0</v>
      </c>
      <c r="G73" s="12">
        <v>1</v>
      </c>
      <c r="H73" s="3">
        <v>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0">
        <f t="shared" si="6"/>
        <v>0</v>
      </c>
    </row>
    <row r="74" spans="1:22" ht="12.75">
      <c r="A74" s="5">
        <v>72</v>
      </c>
      <c r="B74" s="22" t="s">
        <v>52</v>
      </c>
      <c r="C74" s="22" t="s">
        <v>5</v>
      </c>
      <c r="D74" s="23" t="s">
        <v>13</v>
      </c>
      <c r="E74" s="33">
        <f t="shared" si="7"/>
        <v>0</v>
      </c>
      <c r="F74" s="15">
        <f t="shared" si="8"/>
        <v>0</v>
      </c>
      <c r="G74" s="12">
        <v>1</v>
      </c>
      <c r="H74" s="3"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 t="shared" si="6"/>
        <v>0</v>
      </c>
    </row>
    <row r="75" spans="1:22" ht="12.75">
      <c r="A75" s="5">
        <v>73</v>
      </c>
      <c r="B75" s="17" t="s">
        <v>83</v>
      </c>
      <c r="C75" s="17" t="s">
        <v>5</v>
      </c>
      <c r="D75" s="18" t="s">
        <v>20</v>
      </c>
      <c r="E75" s="33">
        <f t="shared" si="7"/>
        <v>0</v>
      </c>
      <c r="F75" s="15">
        <f t="shared" si="8"/>
        <v>0</v>
      </c>
      <c r="G75" s="12">
        <v>1</v>
      </c>
      <c r="H75" s="3">
        <v>0</v>
      </c>
      <c r="I75" s="28"/>
      <c r="J75" s="29"/>
      <c r="K75" s="29"/>
      <c r="L75" s="29"/>
      <c r="M75" s="29"/>
      <c r="N75" s="29"/>
      <c r="O75" s="29"/>
      <c r="P75" s="28"/>
      <c r="Q75" s="28"/>
      <c r="R75" s="28"/>
      <c r="S75" s="28"/>
      <c r="T75" s="28"/>
      <c r="U75" s="28"/>
      <c r="V75" s="10">
        <f t="shared" si="6"/>
        <v>0</v>
      </c>
    </row>
    <row r="76" spans="1:22" ht="12.75">
      <c r="A76" s="5">
        <v>74</v>
      </c>
      <c r="B76" s="21" t="s">
        <v>51</v>
      </c>
      <c r="C76" s="21" t="s">
        <v>5</v>
      </c>
      <c r="D76" s="20" t="s">
        <v>9</v>
      </c>
      <c r="E76" s="33">
        <f t="shared" si="7"/>
        <v>0</v>
      </c>
      <c r="F76" s="15">
        <f t="shared" si="8"/>
        <v>0</v>
      </c>
      <c r="G76" s="12">
        <v>1</v>
      </c>
      <c r="H76" s="3"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0">
        <f t="shared" si="6"/>
        <v>0</v>
      </c>
    </row>
  </sheetData>
  <sheetProtection/>
  <mergeCells count="1">
    <mergeCell ref="P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9" width="4.57421875" style="0" customWidth="1"/>
    <col min="10" max="21" width="4.00390625" style="1" bestFit="1" customWidth="1"/>
  </cols>
  <sheetData>
    <row r="1" spans="1:2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93</v>
      </c>
      <c r="J1" s="2"/>
      <c r="K1" s="2"/>
      <c r="L1" s="2"/>
      <c r="M1" s="2"/>
      <c r="N1" s="2"/>
      <c r="O1" s="2"/>
      <c r="P1" s="42" t="s">
        <v>87</v>
      </c>
      <c r="Q1" s="42"/>
      <c r="R1" s="42"/>
      <c r="S1" s="42"/>
      <c r="T1" s="42"/>
      <c r="U1" s="42"/>
      <c r="V1" s="9" t="s">
        <v>49</v>
      </c>
    </row>
    <row r="2" spans="1:22" ht="15" customHeight="1">
      <c r="A2" s="6"/>
      <c r="B2" s="6"/>
      <c r="C2" s="6"/>
      <c r="D2" s="7"/>
      <c r="E2" s="7"/>
      <c r="F2" s="14"/>
      <c r="G2" s="11"/>
      <c r="H2" s="8"/>
      <c r="I2" s="8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</row>
    <row r="3" spans="1:22" ht="12.75">
      <c r="A3" s="5">
        <v>1</v>
      </c>
      <c r="B3" s="19" t="s">
        <v>51</v>
      </c>
      <c r="C3" s="19" t="s">
        <v>2</v>
      </c>
      <c r="D3" s="20" t="s">
        <v>16</v>
      </c>
      <c r="E3" s="33">
        <f aca="true" t="shared" si="0" ref="E3:E34">SUM(F3/G3)</f>
        <v>202.5</v>
      </c>
      <c r="F3" s="15">
        <f aca="true" t="shared" si="1" ref="F3:F34">SUM(V3)</f>
        <v>1215</v>
      </c>
      <c r="G3" s="12">
        <v>6</v>
      </c>
      <c r="H3" s="3">
        <v>2</v>
      </c>
      <c r="I3" s="3">
        <v>60</v>
      </c>
      <c r="J3" s="28">
        <v>156</v>
      </c>
      <c r="K3" s="28">
        <v>187</v>
      </c>
      <c r="L3" s="28">
        <v>188</v>
      </c>
      <c r="M3" s="28">
        <v>199</v>
      </c>
      <c r="N3" s="37">
        <v>217</v>
      </c>
      <c r="O3" s="28">
        <v>208</v>
      </c>
      <c r="P3" s="29"/>
      <c r="Q3" s="29"/>
      <c r="R3" s="29"/>
      <c r="S3" s="29"/>
      <c r="T3" s="29"/>
      <c r="U3" s="29"/>
      <c r="V3" s="10">
        <f>SUM(I3:U3)</f>
        <v>1215</v>
      </c>
    </row>
    <row r="4" spans="1:22" ht="12.75">
      <c r="A4" s="5">
        <v>2</v>
      </c>
      <c r="B4" s="19" t="s">
        <v>51</v>
      </c>
      <c r="C4" s="19" t="s">
        <v>2</v>
      </c>
      <c r="D4" s="20" t="s">
        <v>4</v>
      </c>
      <c r="E4" s="33">
        <f t="shared" si="0"/>
        <v>187.5</v>
      </c>
      <c r="F4" s="15">
        <f t="shared" si="1"/>
        <v>1125</v>
      </c>
      <c r="G4" s="12">
        <v>6</v>
      </c>
      <c r="H4" s="3">
        <v>2</v>
      </c>
      <c r="I4" s="3">
        <v>60</v>
      </c>
      <c r="J4" s="29">
        <v>189</v>
      </c>
      <c r="K4" s="29">
        <v>178</v>
      </c>
      <c r="L4" s="29">
        <v>178</v>
      </c>
      <c r="M4" s="29">
        <v>158</v>
      </c>
      <c r="N4" s="29">
        <v>198</v>
      </c>
      <c r="O4" s="29">
        <v>164</v>
      </c>
      <c r="P4" s="29"/>
      <c r="Q4" s="29"/>
      <c r="R4" s="29"/>
      <c r="S4" s="29"/>
      <c r="T4" s="29"/>
      <c r="U4" s="29"/>
      <c r="V4" s="10">
        <f>SUM(I4:U4)</f>
        <v>1125</v>
      </c>
    </row>
    <row r="5" spans="1:22" ht="12.75">
      <c r="A5" s="5">
        <v>3</v>
      </c>
      <c r="B5" s="19" t="s">
        <v>51</v>
      </c>
      <c r="C5" s="19" t="s">
        <v>5</v>
      </c>
      <c r="D5" s="20" t="s">
        <v>11</v>
      </c>
      <c r="E5" s="33">
        <f t="shared" si="0"/>
        <v>184.5</v>
      </c>
      <c r="F5" s="15">
        <f t="shared" si="1"/>
        <v>1107</v>
      </c>
      <c r="G5" s="12">
        <v>6</v>
      </c>
      <c r="H5" s="3">
        <v>5</v>
      </c>
      <c r="I5" s="3"/>
      <c r="J5" s="37">
        <v>201</v>
      </c>
      <c r="K5" s="28">
        <v>183</v>
      </c>
      <c r="L5" s="28">
        <v>164</v>
      </c>
      <c r="M5" s="28">
        <v>168</v>
      </c>
      <c r="N5" s="37">
        <v>209</v>
      </c>
      <c r="O5" s="28">
        <v>182</v>
      </c>
      <c r="P5" s="29"/>
      <c r="Q5" s="29"/>
      <c r="R5" s="29"/>
      <c r="S5" s="29"/>
      <c r="T5" s="29"/>
      <c r="U5" s="29"/>
      <c r="V5" s="10">
        <f>SUM(I5:U5)</f>
        <v>1107</v>
      </c>
    </row>
    <row r="6" spans="1:22" ht="12.75">
      <c r="A6" s="5">
        <v>4</v>
      </c>
      <c r="B6" s="19" t="s">
        <v>51</v>
      </c>
      <c r="C6" s="19" t="s">
        <v>5</v>
      </c>
      <c r="D6" s="20" t="s">
        <v>31</v>
      </c>
      <c r="E6" s="33">
        <f t="shared" si="0"/>
        <v>183.33333333333334</v>
      </c>
      <c r="F6" s="15">
        <f t="shared" si="1"/>
        <v>1100</v>
      </c>
      <c r="G6" s="12">
        <v>6</v>
      </c>
      <c r="H6" s="3">
        <v>2</v>
      </c>
      <c r="I6" s="3"/>
      <c r="J6" s="36">
        <v>224</v>
      </c>
      <c r="K6" s="29">
        <v>167</v>
      </c>
      <c r="L6" s="29">
        <v>170</v>
      </c>
      <c r="M6" s="36">
        <v>204</v>
      </c>
      <c r="N6" s="29">
        <v>147</v>
      </c>
      <c r="O6" s="29">
        <v>188</v>
      </c>
      <c r="P6" s="29"/>
      <c r="Q6" s="29"/>
      <c r="R6" s="29"/>
      <c r="S6" s="29"/>
      <c r="T6" s="29"/>
      <c r="U6" s="29"/>
      <c r="V6" s="10">
        <f>SUM(I6:U6)</f>
        <v>1100</v>
      </c>
    </row>
    <row r="7" spans="1:22" ht="12.75">
      <c r="A7" s="5">
        <v>5</v>
      </c>
      <c r="B7" s="19" t="s">
        <v>51</v>
      </c>
      <c r="C7" s="19" t="s">
        <v>5</v>
      </c>
      <c r="D7" s="20" t="s">
        <v>38</v>
      </c>
      <c r="E7" s="33">
        <f t="shared" si="0"/>
        <v>182</v>
      </c>
      <c r="F7" s="15">
        <f t="shared" si="1"/>
        <v>1092</v>
      </c>
      <c r="G7" s="12">
        <v>6</v>
      </c>
      <c r="H7" s="3">
        <v>1</v>
      </c>
      <c r="I7" s="3"/>
      <c r="J7" s="28">
        <v>170</v>
      </c>
      <c r="K7" s="28">
        <v>192</v>
      </c>
      <c r="L7" s="28">
        <v>161</v>
      </c>
      <c r="M7" s="28">
        <v>186</v>
      </c>
      <c r="N7" s="28">
        <v>199</v>
      </c>
      <c r="O7" s="28">
        <v>184</v>
      </c>
      <c r="P7" s="29"/>
      <c r="Q7" s="29"/>
      <c r="R7" s="29"/>
      <c r="S7" s="29"/>
      <c r="T7" s="29"/>
      <c r="U7" s="29"/>
      <c r="V7" s="10">
        <f>SUM(I7:U7)</f>
        <v>1092</v>
      </c>
    </row>
    <row r="8" spans="1:22" ht="12.75">
      <c r="A8" s="5">
        <v>6</v>
      </c>
      <c r="B8" s="19" t="s">
        <v>51</v>
      </c>
      <c r="C8" s="19" t="s">
        <v>5</v>
      </c>
      <c r="D8" s="20" t="s">
        <v>15</v>
      </c>
      <c r="E8" s="33">
        <f t="shared" si="0"/>
        <v>181.33333333333334</v>
      </c>
      <c r="F8" s="15">
        <f t="shared" si="1"/>
        <v>1088</v>
      </c>
      <c r="G8" s="12">
        <v>6</v>
      </c>
      <c r="H8" s="3">
        <v>1</v>
      </c>
      <c r="I8" s="3"/>
      <c r="J8" s="28">
        <v>167</v>
      </c>
      <c r="K8" s="28">
        <v>181</v>
      </c>
      <c r="L8" s="28">
        <v>199</v>
      </c>
      <c r="M8" s="28">
        <v>183</v>
      </c>
      <c r="N8" s="28">
        <v>181</v>
      </c>
      <c r="O8" s="28">
        <v>177</v>
      </c>
      <c r="P8" s="29">
        <v>169</v>
      </c>
      <c r="Q8" s="29">
        <v>140</v>
      </c>
      <c r="R8" s="29">
        <v>130</v>
      </c>
      <c r="S8" s="29">
        <v>148</v>
      </c>
      <c r="T8" s="29">
        <v>165</v>
      </c>
      <c r="U8" s="29">
        <v>176</v>
      </c>
      <c r="V8" s="10">
        <f>SUM(I8:O8)</f>
        <v>1088</v>
      </c>
    </row>
    <row r="9" spans="1:22" ht="12.75">
      <c r="A9" s="5">
        <v>7</v>
      </c>
      <c r="B9" s="19" t="s">
        <v>51</v>
      </c>
      <c r="C9" s="19" t="s">
        <v>5</v>
      </c>
      <c r="D9" s="20" t="s">
        <v>67</v>
      </c>
      <c r="E9" s="33">
        <f t="shared" si="0"/>
        <v>174</v>
      </c>
      <c r="F9" s="15">
        <f t="shared" si="1"/>
        <v>1044</v>
      </c>
      <c r="G9" s="12">
        <v>6</v>
      </c>
      <c r="H9" s="3">
        <v>2</v>
      </c>
      <c r="I9" s="3"/>
      <c r="J9" s="28">
        <v>168</v>
      </c>
      <c r="K9" s="28">
        <v>175</v>
      </c>
      <c r="L9" s="37">
        <v>200</v>
      </c>
      <c r="M9" s="28">
        <v>166</v>
      </c>
      <c r="N9" s="28">
        <v>172</v>
      </c>
      <c r="O9" s="28">
        <v>163</v>
      </c>
      <c r="P9" s="29"/>
      <c r="Q9" s="29"/>
      <c r="R9" s="29"/>
      <c r="S9" s="29"/>
      <c r="T9" s="29"/>
      <c r="U9" s="29"/>
      <c r="V9" s="10">
        <f aca="true" t="shared" si="2" ref="V9:V40">SUM(I9:U9)</f>
        <v>1044</v>
      </c>
    </row>
    <row r="10" spans="1:22" ht="12.75">
      <c r="A10" s="5">
        <v>8</v>
      </c>
      <c r="B10" s="19" t="s">
        <v>51</v>
      </c>
      <c r="C10" s="19" t="s">
        <v>5</v>
      </c>
      <c r="D10" s="20" t="s">
        <v>8</v>
      </c>
      <c r="E10" s="33">
        <f t="shared" si="0"/>
        <v>173.16666666666666</v>
      </c>
      <c r="F10" s="15">
        <f t="shared" si="1"/>
        <v>1039</v>
      </c>
      <c r="G10" s="12">
        <v>6</v>
      </c>
      <c r="H10" s="3">
        <v>2</v>
      </c>
      <c r="I10" s="3"/>
      <c r="J10" s="28">
        <v>172</v>
      </c>
      <c r="K10" s="37">
        <v>210</v>
      </c>
      <c r="L10" s="28">
        <v>152</v>
      </c>
      <c r="M10" s="28">
        <v>142</v>
      </c>
      <c r="N10" s="28">
        <v>169</v>
      </c>
      <c r="O10" s="28">
        <v>194</v>
      </c>
      <c r="P10" s="29"/>
      <c r="Q10" s="29"/>
      <c r="R10" s="29"/>
      <c r="S10" s="29"/>
      <c r="T10" s="29"/>
      <c r="U10" s="29"/>
      <c r="V10" s="10">
        <f t="shared" si="2"/>
        <v>1039</v>
      </c>
    </row>
    <row r="11" spans="1:22" ht="12.75">
      <c r="A11" s="5">
        <v>9</v>
      </c>
      <c r="B11" s="19" t="s">
        <v>51</v>
      </c>
      <c r="C11" s="19" t="s">
        <v>5</v>
      </c>
      <c r="D11" s="20" t="s">
        <v>55</v>
      </c>
      <c r="E11" s="33">
        <f t="shared" si="0"/>
        <v>171.66666666666666</v>
      </c>
      <c r="F11" s="15">
        <f t="shared" si="1"/>
        <v>1030</v>
      </c>
      <c r="G11" s="12">
        <v>6</v>
      </c>
      <c r="H11" s="3">
        <v>1</v>
      </c>
      <c r="I11" s="3"/>
      <c r="J11" s="29">
        <v>184</v>
      </c>
      <c r="K11" s="29">
        <v>177</v>
      </c>
      <c r="L11" s="29">
        <v>182</v>
      </c>
      <c r="M11" s="29">
        <v>155</v>
      </c>
      <c r="N11" s="29">
        <v>151</v>
      </c>
      <c r="O11" s="29">
        <v>181</v>
      </c>
      <c r="P11" s="29"/>
      <c r="Q11" s="29"/>
      <c r="R11" s="29"/>
      <c r="S11" s="29"/>
      <c r="T11" s="29"/>
      <c r="U11" s="29"/>
      <c r="V11" s="10">
        <f t="shared" si="2"/>
        <v>1030</v>
      </c>
    </row>
    <row r="12" spans="1:22" ht="12.75">
      <c r="A12" s="5">
        <v>10</v>
      </c>
      <c r="B12" s="24" t="s">
        <v>52</v>
      </c>
      <c r="C12" s="24" t="s">
        <v>2</v>
      </c>
      <c r="D12" s="23" t="s">
        <v>32</v>
      </c>
      <c r="E12" s="33">
        <f t="shared" si="0"/>
        <v>165.5</v>
      </c>
      <c r="F12" s="15">
        <f t="shared" si="1"/>
        <v>993</v>
      </c>
      <c r="G12" s="12">
        <v>6</v>
      </c>
      <c r="H12" s="3">
        <v>1</v>
      </c>
      <c r="I12" s="3">
        <v>60</v>
      </c>
      <c r="J12" s="28">
        <v>138</v>
      </c>
      <c r="K12" s="28">
        <v>132</v>
      </c>
      <c r="L12" s="28">
        <v>146</v>
      </c>
      <c r="M12" s="28">
        <v>176</v>
      </c>
      <c r="N12" s="28">
        <v>170</v>
      </c>
      <c r="O12" s="28">
        <v>171</v>
      </c>
      <c r="P12" s="29"/>
      <c r="Q12" s="29"/>
      <c r="R12" s="29"/>
      <c r="S12" s="29"/>
      <c r="T12" s="29"/>
      <c r="U12" s="29"/>
      <c r="V12" s="10">
        <f t="shared" si="2"/>
        <v>993</v>
      </c>
    </row>
    <row r="13" spans="1:22" ht="12.75">
      <c r="A13" s="5">
        <v>11</v>
      </c>
      <c r="B13" s="19" t="s">
        <v>51</v>
      </c>
      <c r="C13" s="19" t="s">
        <v>5</v>
      </c>
      <c r="D13" s="20" t="s">
        <v>17</v>
      </c>
      <c r="E13" s="33">
        <f t="shared" si="0"/>
        <v>162.5</v>
      </c>
      <c r="F13" s="15">
        <f t="shared" si="1"/>
        <v>975</v>
      </c>
      <c r="G13" s="12">
        <v>6</v>
      </c>
      <c r="H13" s="3"/>
      <c r="I13" s="3"/>
      <c r="J13" s="28">
        <v>162</v>
      </c>
      <c r="K13" s="28">
        <v>161</v>
      </c>
      <c r="L13" s="28">
        <v>155</v>
      </c>
      <c r="M13" s="28">
        <v>159</v>
      </c>
      <c r="N13" s="28">
        <v>157</v>
      </c>
      <c r="O13" s="28">
        <v>181</v>
      </c>
      <c r="P13" s="28"/>
      <c r="Q13" s="28"/>
      <c r="R13" s="28"/>
      <c r="S13" s="28"/>
      <c r="T13" s="28"/>
      <c r="U13" s="28"/>
      <c r="V13" s="10">
        <f t="shared" si="2"/>
        <v>975</v>
      </c>
    </row>
    <row r="14" spans="1:22" ht="12.75">
      <c r="A14" s="5">
        <v>12</v>
      </c>
      <c r="B14" s="24" t="s">
        <v>52</v>
      </c>
      <c r="C14" s="24" t="s">
        <v>5</v>
      </c>
      <c r="D14" s="23" t="s">
        <v>25</v>
      </c>
      <c r="E14" s="33">
        <f t="shared" si="0"/>
        <v>161.66666666666666</v>
      </c>
      <c r="F14" s="15">
        <f t="shared" si="1"/>
        <v>970</v>
      </c>
      <c r="G14" s="12">
        <v>6</v>
      </c>
      <c r="H14" s="3"/>
      <c r="I14" s="3"/>
      <c r="J14" s="28">
        <v>164</v>
      </c>
      <c r="K14" s="28">
        <v>158</v>
      </c>
      <c r="L14" s="28">
        <v>167</v>
      </c>
      <c r="M14" s="28">
        <v>180</v>
      </c>
      <c r="N14" s="28">
        <v>157</v>
      </c>
      <c r="O14" s="28">
        <v>144</v>
      </c>
      <c r="P14" s="28"/>
      <c r="Q14" s="28"/>
      <c r="R14" s="28"/>
      <c r="S14" s="28"/>
      <c r="T14" s="28"/>
      <c r="U14" s="28"/>
      <c r="V14" s="10">
        <f t="shared" si="2"/>
        <v>970</v>
      </c>
    </row>
    <row r="15" spans="1:22" ht="12.75">
      <c r="A15" s="5">
        <v>13</v>
      </c>
      <c r="B15" s="19" t="s">
        <v>51</v>
      </c>
      <c r="C15" s="19" t="s">
        <v>5</v>
      </c>
      <c r="D15" s="20" t="s">
        <v>7</v>
      </c>
      <c r="E15" s="33">
        <f t="shared" si="0"/>
        <v>149.33333333333334</v>
      </c>
      <c r="F15" s="15">
        <f t="shared" si="1"/>
        <v>896</v>
      </c>
      <c r="G15" s="12">
        <v>6</v>
      </c>
      <c r="H15" s="3"/>
      <c r="I15" s="3"/>
      <c r="J15" s="28">
        <v>117</v>
      </c>
      <c r="K15" s="28">
        <v>161</v>
      </c>
      <c r="L15" s="28">
        <v>146</v>
      </c>
      <c r="M15" s="28">
        <v>156</v>
      </c>
      <c r="N15" s="28">
        <v>152</v>
      </c>
      <c r="O15" s="28">
        <v>164</v>
      </c>
      <c r="P15" s="29"/>
      <c r="Q15" s="29"/>
      <c r="R15" s="29"/>
      <c r="S15" s="29"/>
      <c r="T15" s="29"/>
      <c r="U15" s="29"/>
      <c r="V15" s="10">
        <f t="shared" si="2"/>
        <v>896</v>
      </c>
    </row>
    <row r="16" spans="1:22" ht="12.75">
      <c r="A16" s="5">
        <v>14</v>
      </c>
      <c r="B16" s="22" t="s">
        <v>52</v>
      </c>
      <c r="C16" s="22" t="s">
        <v>5</v>
      </c>
      <c r="D16" s="23" t="s">
        <v>84</v>
      </c>
      <c r="E16" s="33">
        <f t="shared" si="0"/>
        <v>139.33333333333334</v>
      </c>
      <c r="F16" s="15">
        <f t="shared" si="1"/>
        <v>836</v>
      </c>
      <c r="G16" s="12">
        <v>6</v>
      </c>
      <c r="H16" s="3"/>
      <c r="I16" s="3"/>
      <c r="J16" s="28">
        <v>144</v>
      </c>
      <c r="K16" s="28">
        <v>141</v>
      </c>
      <c r="L16" s="28">
        <v>100</v>
      </c>
      <c r="M16" s="28">
        <v>116</v>
      </c>
      <c r="N16" s="28">
        <v>167</v>
      </c>
      <c r="O16" s="28">
        <v>168</v>
      </c>
      <c r="P16" s="29"/>
      <c r="Q16" s="29"/>
      <c r="R16" s="29"/>
      <c r="S16" s="29"/>
      <c r="T16" s="29"/>
      <c r="U16" s="29"/>
      <c r="V16" s="10">
        <f t="shared" si="2"/>
        <v>836</v>
      </c>
    </row>
    <row r="17" spans="1:22" ht="12.75">
      <c r="A17" s="5">
        <v>15</v>
      </c>
      <c r="B17" s="38" t="s">
        <v>66</v>
      </c>
      <c r="C17" s="38" t="s">
        <v>5</v>
      </c>
      <c r="D17" s="39" t="s">
        <v>91</v>
      </c>
      <c r="E17" s="33">
        <f t="shared" si="0"/>
        <v>137</v>
      </c>
      <c r="F17" s="15">
        <f t="shared" si="1"/>
        <v>822</v>
      </c>
      <c r="G17" s="12">
        <v>6</v>
      </c>
      <c r="H17" s="3"/>
      <c r="I17" s="3"/>
      <c r="J17" s="2">
        <v>135</v>
      </c>
      <c r="K17" s="2">
        <v>151</v>
      </c>
      <c r="L17" s="2">
        <v>114</v>
      </c>
      <c r="M17" s="2">
        <v>126</v>
      </c>
      <c r="N17" s="2">
        <v>144</v>
      </c>
      <c r="O17" s="2">
        <v>152</v>
      </c>
      <c r="P17" s="29"/>
      <c r="Q17" s="29"/>
      <c r="R17" s="29"/>
      <c r="S17" s="29"/>
      <c r="T17" s="29"/>
      <c r="U17" s="29"/>
      <c r="V17" s="10">
        <f t="shared" si="2"/>
        <v>822</v>
      </c>
    </row>
    <row r="18" spans="1:22" ht="12.75">
      <c r="A18" s="5">
        <v>16</v>
      </c>
      <c r="B18" s="38" t="s">
        <v>66</v>
      </c>
      <c r="C18" s="38" t="s">
        <v>5</v>
      </c>
      <c r="D18" s="39" t="s">
        <v>60</v>
      </c>
      <c r="E18" s="33">
        <f t="shared" si="0"/>
        <v>132.33333333333334</v>
      </c>
      <c r="F18" s="15">
        <f t="shared" si="1"/>
        <v>794</v>
      </c>
      <c r="G18" s="12">
        <v>6</v>
      </c>
      <c r="H18" s="3"/>
      <c r="I18" s="3"/>
      <c r="J18" s="29">
        <v>122</v>
      </c>
      <c r="K18" s="29">
        <v>125</v>
      </c>
      <c r="L18" s="29">
        <v>185</v>
      </c>
      <c r="M18" s="29">
        <v>66</v>
      </c>
      <c r="N18" s="29">
        <v>158</v>
      </c>
      <c r="O18" s="29">
        <v>138</v>
      </c>
      <c r="P18" s="28"/>
      <c r="Q18" s="28"/>
      <c r="R18" s="28"/>
      <c r="S18" s="28"/>
      <c r="T18" s="28"/>
      <c r="U18" s="28"/>
      <c r="V18" s="10">
        <f t="shared" si="2"/>
        <v>794</v>
      </c>
    </row>
    <row r="19" spans="1:22" ht="12.75">
      <c r="A19" s="5">
        <v>17</v>
      </c>
      <c r="B19" s="38" t="s">
        <v>66</v>
      </c>
      <c r="C19" s="38" t="s">
        <v>5</v>
      </c>
      <c r="D19" s="39" t="s">
        <v>92</v>
      </c>
      <c r="E19" s="33">
        <f t="shared" si="0"/>
        <v>126</v>
      </c>
      <c r="F19" s="15">
        <f t="shared" si="1"/>
        <v>756</v>
      </c>
      <c r="G19" s="12">
        <v>6</v>
      </c>
      <c r="H19" s="3"/>
      <c r="I19" s="3"/>
      <c r="J19" s="2">
        <v>107</v>
      </c>
      <c r="K19" s="2">
        <v>146</v>
      </c>
      <c r="L19" s="2">
        <v>157</v>
      </c>
      <c r="M19" s="2">
        <v>137</v>
      </c>
      <c r="N19" s="2">
        <v>130</v>
      </c>
      <c r="O19" s="2">
        <v>79</v>
      </c>
      <c r="P19" s="29"/>
      <c r="Q19" s="29"/>
      <c r="R19" s="29"/>
      <c r="S19" s="29"/>
      <c r="T19" s="29"/>
      <c r="U19" s="29"/>
      <c r="V19" s="10">
        <f t="shared" si="2"/>
        <v>756</v>
      </c>
    </row>
    <row r="20" spans="1:22" ht="12.75">
      <c r="A20" s="5">
        <v>18</v>
      </c>
      <c r="B20" s="24" t="s">
        <v>52</v>
      </c>
      <c r="C20" s="24" t="s">
        <v>5</v>
      </c>
      <c r="D20" s="23" t="s">
        <v>19</v>
      </c>
      <c r="E20" s="33">
        <f t="shared" si="0"/>
        <v>0</v>
      </c>
      <c r="F20" s="15">
        <f t="shared" si="1"/>
        <v>0</v>
      </c>
      <c r="G20" s="12">
        <v>1</v>
      </c>
      <c r="H20" s="3"/>
      <c r="I20" s="3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10">
        <f t="shared" si="2"/>
        <v>0</v>
      </c>
    </row>
    <row r="21" spans="1:22" ht="12.75">
      <c r="A21" s="5">
        <v>19</v>
      </c>
      <c r="B21" s="24" t="s">
        <v>52</v>
      </c>
      <c r="C21" s="24" t="s">
        <v>2</v>
      </c>
      <c r="D21" s="23" t="s">
        <v>42</v>
      </c>
      <c r="E21" s="33">
        <f t="shared" si="0"/>
        <v>0</v>
      </c>
      <c r="F21" s="15">
        <f t="shared" si="1"/>
        <v>0</v>
      </c>
      <c r="G21" s="12">
        <v>1</v>
      </c>
      <c r="H21" s="3"/>
      <c r="I21" s="3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10">
        <f t="shared" si="2"/>
        <v>0</v>
      </c>
    </row>
    <row r="22" spans="1:22" ht="12.75">
      <c r="A22" s="5">
        <v>20</v>
      </c>
      <c r="B22" s="24" t="s">
        <v>52</v>
      </c>
      <c r="C22" s="24" t="s">
        <v>5</v>
      </c>
      <c r="D22" s="23" t="s">
        <v>81</v>
      </c>
      <c r="E22" s="33">
        <f t="shared" si="0"/>
        <v>0</v>
      </c>
      <c r="F22" s="15">
        <f t="shared" si="1"/>
        <v>0</v>
      </c>
      <c r="G22" s="12">
        <v>1</v>
      </c>
      <c r="H22" s="3"/>
      <c r="I22" s="3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10">
        <f t="shared" si="2"/>
        <v>0</v>
      </c>
    </row>
    <row r="23" spans="1:22" ht="12.75">
      <c r="A23" s="5">
        <v>21</v>
      </c>
      <c r="B23" s="19" t="s">
        <v>51</v>
      </c>
      <c r="C23" s="19" t="s">
        <v>5</v>
      </c>
      <c r="D23" s="20" t="s">
        <v>56</v>
      </c>
      <c r="E23" s="33">
        <f t="shared" si="0"/>
        <v>0</v>
      </c>
      <c r="F23" s="15">
        <f t="shared" si="1"/>
        <v>0</v>
      </c>
      <c r="G23" s="12">
        <v>1</v>
      </c>
      <c r="H23" s="3"/>
      <c r="I23" s="3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10">
        <f t="shared" si="2"/>
        <v>0</v>
      </c>
    </row>
    <row r="24" spans="1:22" ht="12.75">
      <c r="A24" s="5">
        <v>22</v>
      </c>
      <c r="B24" s="17"/>
      <c r="C24" s="17"/>
      <c r="D24" s="18" t="s">
        <v>90</v>
      </c>
      <c r="E24" s="33">
        <f t="shared" si="0"/>
        <v>0</v>
      </c>
      <c r="F24" s="15">
        <f t="shared" si="1"/>
        <v>0</v>
      </c>
      <c r="G24" s="12">
        <v>1</v>
      </c>
      <c r="H24" s="3"/>
      <c r="I24" s="3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0">
        <f t="shared" si="2"/>
        <v>0</v>
      </c>
    </row>
    <row r="25" spans="1:22" ht="12.75">
      <c r="A25" s="5">
        <v>23</v>
      </c>
      <c r="B25" s="22" t="s">
        <v>52</v>
      </c>
      <c r="C25" s="22" t="s">
        <v>5</v>
      </c>
      <c r="D25" s="23" t="s">
        <v>23</v>
      </c>
      <c r="E25" s="33">
        <f t="shared" si="0"/>
        <v>0</v>
      </c>
      <c r="F25" s="15">
        <f t="shared" si="1"/>
        <v>0</v>
      </c>
      <c r="G25" s="12">
        <v>1</v>
      </c>
      <c r="H25" s="3"/>
      <c r="I25" s="3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0">
        <f t="shared" si="2"/>
        <v>0</v>
      </c>
    </row>
    <row r="26" spans="1:22" ht="12.75">
      <c r="A26" s="5">
        <v>24</v>
      </c>
      <c r="B26" s="24" t="s">
        <v>52</v>
      </c>
      <c r="C26" s="24" t="s">
        <v>5</v>
      </c>
      <c r="D26" s="23" t="s">
        <v>22</v>
      </c>
      <c r="E26" s="33">
        <f t="shared" si="0"/>
        <v>0</v>
      </c>
      <c r="F26" s="15">
        <f t="shared" si="1"/>
        <v>0</v>
      </c>
      <c r="G26" s="12">
        <v>1</v>
      </c>
      <c r="H26" s="3"/>
      <c r="I26" s="3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0">
        <f t="shared" si="2"/>
        <v>0</v>
      </c>
    </row>
    <row r="27" spans="1:22" ht="12.75">
      <c r="A27" s="5">
        <v>25</v>
      </c>
      <c r="B27" s="24" t="s">
        <v>52</v>
      </c>
      <c r="C27" s="24" t="s">
        <v>5</v>
      </c>
      <c r="D27" s="23" t="s">
        <v>53</v>
      </c>
      <c r="E27" s="33">
        <f t="shared" si="0"/>
        <v>0</v>
      </c>
      <c r="F27" s="15">
        <f t="shared" si="1"/>
        <v>0</v>
      </c>
      <c r="G27" s="12">
        <v>1</v>
      </c>
      <c r="H27" s="3"/>
      <c r="I27" s="3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0">
        <f t="shared" si="2"/>
        <v>0</v>
      </c>
    </row>
    <row r="28" spans="1:22" ht="12.75">
      <c r="A28" s="5">
        <v>26</v>
      </c>
      <c r="B28" s="24" t="s">
        <v>52</v>
      </c>
      <c r="C28" s="24" t="s">
        <v>2</v>
      </c>
      <c r="D28" s="23" t="s">
        <v>14</v>
      </c>
      <c r="E28" s="33">
        <f t="shared" si="0"/>
        <v>0</v>
      </c>
      <c r="F28" s="15">
        <f t="shared" si="1"/>
        <v>0</v>
      </c>
      <c r="G28" s="12">
        <v>1</v>
      </c>
      <c r="H28" s="3"/>
      <c r="I28" s="3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0">
        <f t="shared" si="2"/>
        <v>0</v>
      </c>
    </row>
    <row r="29" spans="1:22" ht="12.75">
      <c r="A29" s="5">
        <v>27</v>
      </c>
      <c r="B29" s="24" t="s">
        <v>52</v>
      </c>
      <c r="C29" s="24" t="s">
        <v>5</v>
      </c>
      <c r="D29" s="23" t="s">
        <v>27</v>
      </c>
      <c r="E29" s="33">
        <f t="shared" si="0"/>
        <v>0</v>
      </c>
      <c r="F29" s="15">
        <f t="shared" si="1"/>
        <v>0</v>
      </c>
      <c r="G29" s="12">
        <v>1</v>
      </c>
      <c r="H29" s="3"/>
      <c r="I29" s="3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10">
        <f t="shared" si="2"/>
        <v>0</v>
      </c>
    </row>
    <row r="30" spans="1:22" ht="12.75">
      <c r="A30" s="5">
        <v>28</v>
      </c>
      <c r="B30" s="24" t="s">
        <v>52</v>
      </c>
      <c r="C30" s="24" t="s">
        <v>2</v>
      </c>
      <c r="D30" s="23" t="s">
        <v>28</v>
      </c>
      <c r="E30" s="33">
        <f t="shared" si="0"/>
        <v>0</v>
      </c>
      <c r="F30" s="15">
        <f t="shared" si="1"/>
        <v>0</v>
      </c>
      <c r="G30" s="12">
        <v>1</v>
      </c>
      <c r="H30" s="3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">
        <f t="shared" si="2"/>
        <v>0</v>
      </c>
    </row>
    <row r="31" spans="1:22" ht="12.75">
      <c r="A31" s="5">
        <v>29</v>
      </c>
      <c r="B31" s="24" t="s">
        <v>52</v>
      </c>
      <c r="C31" s="24" t="s">
        <v>5</v>
      </c>
      <c r="D31" s="23" t="s">
        <v>68</v>
      </c>
      <c r="E31" s="33">
        <f t="shared" si="0"/>
        <v>0</v>
      </c>
      <c r="F31" s="15">
        <f t="shared" si="1"/>
        <v>0</v>
      </c>
      <c r="G31" s="12">
        <v>1</v>
      </c>
      <c r="H31" s="3"/>
      <c r="I31" s="3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0">
        <f t="shared" si="2"/>
        <v>0</v>
      </c>
    </row>
    <row r="32" spans="1:22" ht="12.75">
      <c r="A32" s="5">
        <v>30</v>
      </c>
      <c r="B32" s="25" t="s">
        <v>66</v>
      </c>
      <c r="C32" s="25" t="s">
        <v>2</v>
      </c>
      <c r="D32" s="26" t="s">
        <v>35</v>
      </c>
      <c r="E32" s="33">
        <f t="shared" si="0"/>
        <v>0</v>
      </c>
      <c r="F32" s="15">
        <f t="shared" si="1"/>
        <v>0</v>
      </c>
      <c r="G32" s="12">
        <v>1</v>
      </c>
      <c r="H32" s="3"/>
      <c r="I32" s="3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0">
        <f t="shared" si="2"/>
        <v>0</v>
      </c>
    </row>
    <row r="33" spans="1:22" ht="12.75">
      <c r="A33" s="5">
        <v>31</v>
      </c>
      <c r="B33" s="25" t="s">
        <v>66</v>
      </c>
      <c r="C33" s="25" t="s">
        <v>5</v>
      </c>
      <c r="D33" s="26" t="s">
        <v>26</v>
      </c>
      <c r="E33" s="33">
        <f t="shared" si="0"/>
        <v>0</v>
      </c>
      <c r="F33" s="15">
        <f t="shared" si="1"/>
        <v>0</v>
      </c>
      <c r="G33" s="12">
        <v>1</v>
      </c>
      <c r="H33" s="3"/>
      <c r="I33" s="3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 t="shared" si="2"/>
        <v>0</v>
      </c>
    </row>
    <row r="34" spans="1:22" ht="12.75">
      <c r="A34" s="5">
        <v>32</v>
      </c>
      <c r="B34" s="27" t="s">
        <v>66</v>
      </c>
      <c r="C34" s="27" t="s">
        <v>2</v>
      </c>
      <c r="D34" s="26" t="s">
        <v>85</v>
      </c>
      <c r="E34" s="33">
        <f t="shared" si="0"/>
        <v>0</v>
      </c>
      <c r="F34" s="15">
        <f t="shared" si="1"/>
        <v>0</v>
      </c>
      <c r="G34" s="12">
        <v>1</v>
      </c>
      <c r="H34" s="3"/>
      <c r="I34" s="3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10">
        <f t="shared" si="2"/>
        <v>0</v>
      </c>
    </row>
    <row r="35" spans="1:22" ht="12.75">
      <c r="A35" s="5">
        <v>33</v>
      </c>
      <c r="B35" s="27" t="s">
        <v>66</v>
      </c>
      <c r="C35" s="27" t="s">
        <v>5</v>
      </c>
      <c r="D35" s="26" t="s">
        <v>74</v>
      </c>
      <c r="E35" s="33">
        <f aca="true" t="shared" si="3" ref="E35:E66">SUM(F35/G35)</f>
        <v>0</v>
      </c>
      <c r="F35" s="15">
        <f aca="true" t="shared" si="4" ref="F35:F66">SUM(V35)</f>
        <v>0</v>
      </c>
      <c r="G35" s="12">
        <v>1</v>
      </c>
      <c r="H35" s="3"/>
      <c r="I35" s="3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0">
        <f t="shared" si="2"/>
        <v>0</v>
      </c>
    </row>
    <row r="36" spans="1:22" ht="12.75">
      <c r="A36" s="5">
        <v>34</v>
      </c>
      <c r="B36" s="25" t="s">
        <v>66</v>
      </c>
      <c r="C36" s="25" t="s">
        <v>2</v>
      </c>
      <c r="D36" s="26" t="s">
        <v>79</v>
      </c>
      <c r="E36" s="33">
        <f t="shared" si="3"/>
        <v>0</v>
      </c>
      <c r="F36" s="15">
        <f t="shared" si="4"/>
        <v>0</v>
      </c>
      <c r="G36" s="12">
        <v>1</v>
      </c>
      <c r="H36" s="3"/>
      <c r="I36" s="3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10">
        <f t="shared" si="2"/>
        <v>0</v>
      </c>
    </row>
    <row r="37" spans="1:22" ht="12.75">
      <c r="A37" s="5">
        <v>35</v>
      </c>
      <c r="B37" s="25" t="s">
        <v>66</v>
      </c>
      <c r="C37" s="25" t="s">
        <v>5</v>
      </c>
      <c r="D37" s="26" t="s">
        <v>10</v>
      </c>
      <c r="E37" s="33">
        <f t="shared" si="3"/>
        <v>0</v>
      </c>
      <c r="F37" s="15">
        <f t="shared" si="4"/>
        <v>0</v>
      </c>
      <c r="G37" s="12">
        <v>1</v>
      </c>
      <c r="H37" s="3"/>
      <c r="I37" s="3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10">
        <f t="shared" si="2"/>
        <v>0</v>
      </c>
    </row>
    <row r="38" spans="1:22" ht="12.75">
      <c r="A38" s="5">
        <v>36</v>
      </c>
      <c r="B38" s="25" t="s">
        <v>66</v>
      </c>
      <c r="C38" s="25" t="s">
        <v>5</v>
      </c>
      <c r="D38" s="26" t="s">
        <v>76</v>
      </c>
      <c r="E38" s="33">
        <f t="shared" si="3"/>
        <v>0</v>
      </c>
      <c r="F38" s="15">
        <f t="shared" si="4"/>
        <v>0</v>
      </c>
      <c r="G38" s="12">
        <v>1</v>
      </c>
      <c r="H38" s="3"/>
      <c r="I38" s="3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0">
        <f t="shared" si="2"/>
        <v>0</v>
      </c>
    </row>
    <row r="39" spans="1:22" ht="12.75">
      <c r="A39" s="5">
        <v>37</v>
      </c>
      <c r="B39" s="25" t="s">
        <v>66</v>
      </c>
      <c r="C39" s="25" t="s">
        <v>2</v>
      </c>
      <c r="D39" s="26" t="s">
        <v>77</v>
      </c>
      <c r="E39" s="33">
        <f t="shared" si="3"/>
        <v>0</v>
      </c>
      <c r="F39" s="15">
        <f t="shared" si="4"/>
        <v>0</v>
      </c>
      <c r="G39" s="12">
        <v>1</v>
      </c>
      <c r="H39" s="3"/>
      <c r="I39" s="3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10">
        <f t="shared" si="2"/>
        <v>0</v>
      </c>
    </row>
    <row r="40" spans="1:22" ht="12.75">
      <c r="A40" s="5">
        <v>38</v>
      </c>
      <c r="B40" s="27" t="s">
        <v>66</v>
      </c>
      <c r="C40" s="27" t="s">
        <v>5</v>
      </c>
      <c r="D40" s="26" t="s">
        <v>37</v>
      </c>
      <c r="E40" s="33">
        <f t="shared" si="3"/>
        <v>0</v>
      </c>
      <c r="F40" s="15">
        <f t="shared" si="4"/>
        <v>0</v>
      </c>
      <c r="G40" s="12">
        <v>1</v>
      </c>
      <c r="H40" s="3"/>
      <c r="I40" s="3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>
        <f t="shared" si="2"/>
        <v>0</v>
      </c>
    </row>
    <row r="41" spans="1:22" ht="12.75">
      <c r="A41" s="5">
        <v>39</v>
      </c>
      <c r="B41" s="24" t="s">
        <v>52</v>
      </c>
      <c r="C41" s="24" t="s">
        <v>5</v>
      </c>
      <c r="D41" s="23" t="s">
        <v>24</v>
      </c>
      <c r="E41" s="33">
        <f t="shared" si="3"/>
        <v>0</v>
      </c>
      <c r="F41" s="15">
        <f t="shared" si="4"/>
        <v>0</v>
      </c>
      <c r="G41" s="12">
        <v>1</v>
      </c>
      <c r="H41" s="3"/>
      <c r="I41" s="3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10">
        <f aca="true" t="shared" si="5" ref="V41:V72">SUM(I41:U41)</f>
        <v>0</v>
      </c>
    </row>
    <row r="42" spans="1:22" ht="12.75">
      <c r="A42" s="5">
        <v>40</v>
      </c>
      <c r="B42" s="24" t="s">
        <v>52</v>
      </c>
      <c r="C42" s="24" t="s">
        <v>2</v>
      </c>
      <c r="D42" s="23" t="s">
        <v>82</v>
      </c>
      <c r="E42" s="33">
        <f t="shared" si="3"/>
        <v>0</v>
      </c>
      <c r="F42" s="15">
        <f t="shared" si="4"/>
        <v>0</v>
      </c>
      <c r="G42" s="12">
        <v>1</v>
      </c>
      <c r="H42" s="3"/>
      <c r="I42" s="3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10">
        <f t="shared" si="5"/>
        <v>0</v>
      </c>
    </row>
    <row r="43" spans="1:22" ht="12.75">
      <c r="A43" s="5">
        <v>41</v>
      </c>
      <c r="B43" s="24" t="s">
        <v>52</v>
      </c>
      <c r="C43" s="24" t="s">
        <v>5</v>
      </c>
      <c r="D43" s="23" t="s">
        <v>34</v>
      </c>
      <c r="E43" s="33">
        <f t="shared" si="3"/>
        <v>0</v>
      </c>
      <c r="F43" s="15">
        <f t="shared" si="4"/>
        <v>0</v>
      </c>
      <c r="G43" s="12">
        <v>1</v>
      </c>
      <c r="H43" s="3"/>
      <c r="I43" s="3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10">
        <f t="shared" si="5"/>
        <v>0</v>
      </c>
    </row>
    <row r="44" spans="1:22" ht="12.75">
      <c r="A44" s="5">
        <v>42</v>
      </c>
      <c r="B44" s="24" t="s">
        <v>52</v>
      </c>
      <c r="C44" s="24" t="s">
        <v>5</v>
      </c>
      <c r="D44" s="23" t="s">
        <v>80</v>
      </c>
      <c r="E44" s="33">
        <f t="shared" si="3"/>
        <v>0</v>
      </c>
      <c r="F44" s="15">
        <f t="shared" si="4"/>
        <v>0</v>
      </c>
      <c r="G44" s="12">
        <v>1</v>
      </c>
      <c r="H44" s="3"/>
      <c r="I44" s="3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10">
        <f t="shared" si="5"/>
        <v>0</v>
      </c>
    </row>
    <row r="45" spans="1:22" ht="12.75">
      <c r="A45" s="5">
        <v>43</v>
      </c>
      <c r="B45" s="22" t="s">
        <v>52</v>
      </c>
      <c r="C45" s="22" t="s">
        <v>5</v>
      </c>
      <c r="D45" s="23" t="s">
        <v>41</v>
      </c>
      <c r="E45" s="33">
        <f t="shared" si="3"/>
        <v>0</v>
      </c>
      <c r="F45" s="15">
        <f t="shared" si="4"/>
        <v>0</v>
      </c>
      <c r="G45" s="12">
        <v>1</v>
      </c>
      <c r="H45" s="3"/>
      <c r="I45" s="3"/>
      <c r="J45" s="28"/>
      <c r="K45" s="28"/>
      <c r="L45" s="28"/>
      <c r="M45" s="28"/>
      <c r="N45" s="28"/>
      <c r="O45" s="28"/>
      <c r="P45" s="29"/>
      <c r="Q45" s="29"/>
      <c r="R45" s="29"/>
      <c r="S45" s="29"/>
      <c r="T45" s="29"/>
      <c r="U45" s="29"/>
      <c r="V45" s="10">
        <f t="shared" si="5"/>
        <v>0</v>
      </c>
    </row>
    <row r="46" spans="1:22" ht="12.75">
      <c r="A46" s="5">
        <v>44</v>
      </c>
      <c r="B46" s="17" t="s">
        <v>83</v>
      </c>
      <c r="C46" s="17" t="s">
        <v>5</v>
      </c>
      <c r="D46" s="18" t="s">
        <v>73</v>
      </c>
      <c r="E46" s="33">
        <f t="shared" si="3"/>
        <v>0</v>
      </c>
      <c r="F46" s="15">
        <f t="shared" si="4"/>
        <v>0</v>
      </c>
      <c r="G46" s="12">
        <v>1</v>
      </c>
      <c r="H46" s="3"/>
      <c r="I46" s="3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0">
        <f t="shared" si="5"/>
        <v>0</v>
      </c>
    </row>
    <row r="47" spans="1:22" ht="12.75">
      <c r="A47" s="5">
        <v>45</v>
      </c>
      <c r="B47" s="17" t="s">
        <v>83</v>
      </c>
      <c r="C47" s="17" t="s">
        <v>5</v>
      </c>
      <c r="D47" s="18" t="s">
        <v>72</v>
      </c>
      <c r="E47" s="33">
        <f t="shared" si="3"/>
        <v>0</v>
      </c>
      <c r="F47" s="15">
        <f t="shared" si="4"/>
        <v>0</v>
      </c>
      <c r="G47" s="12">
        <v>1</v>
      </c>
      <c r="H47" s="3"/>
      <c r="I47" s="3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10">
        <f t="shared" si="5"/>
        <v>0</v>
      </c>
    </row>
    <row r="48" spans="1:22" ht="12.75">
      <c r="A48" s="5">
        <v>46</v>
      </c>
      <c r="B48" s="21" t="s">
        <v>51</v>
      </c>
      <c r="C48" s="21" t="s">
        <v>2</v>
      </c>
      <c r="D48" s="20" t="s">
        <v>3</v>
      </c>
      <c r="E48" s="33">
        <f t="shared" si="3"/>
        <v>0</v>
      </c>
      <c r="F48" s="15">
        <f t="shared" si="4"/>
        <v>0</v>
      </c>
      <c r="G48" s="12">
        <v>1</v>
      </c>
      <c r="H48" s="3"/>
      <c r="I48" s="3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0">
        <f t="shared" si="5"/>
        <v>0</v>
      </c>
    </row>
    <row r="49" spans="1:22" ht="12.75">
      <c r="A49" s="5">
        <v>47</v>
      </c>
      <c r="B49" s="17" t="s">
        <v>83</v>
      </c>
      <c r="C49" s="17" t="s">
        <v>5</v>
      </c>
      <c r="D49" s="18" t="s">
        <v>76</v>
      </c>
      <c r="E49" s="33">
        <f t="shared" si="3"/>
        <v>0</v>
      </c>
      <c r="F49" s="15">
        <f t="shared" si="4"/>
        <v>0</v>
      </c>
      <c r="G49" s="12">
        <v>1</v>
      </c>
      <c r="H49" s="3"/>
      <c r="I49" s="3"/>
      <c r="J49" s="29"/>
      <c r="K49" s="29"/>
      <c r="L49" s="29"/>
      <c r="M49" s="29"/>
      <c r="N49" s="29"/>
      <c r="O49" s="29"/>
      <c r="P49" s="28"/>
      <c r="Q49" s="28"/>
      <c r="R49" s="28"/>
      <c r="S49" s="28"/>
      <c r="T49" s="28"/>
      <c r="U49" s="28"/>
      <c r="V49" s="10">
        <f t="shared" si="5"/>
        <v>0</v>
      </c>
    </row>
    <row r="50" spans="1:22" ht="12.75">
      <c r="A50" s="5">
        <v>48</v>
      </c>
      <c r="B50" s="17" t="s">
        <v>83</v>
      </c>
      <c r="C50" s="17" t="s">
        <v>5</v>
      </c>
      <c r="D50" s="18" t="s">
        <v>75</v>
      </c>
      <c r="E50" s="33">
        <f t="shared" si="3"/>
        <v>0</v>
      </c>
      <c r="F50" s="15">
        <f t="shared" si="4"/>
        <v>0</v>
      </c>
      <c r="G50" s="12">
        <v>1</v>
      </c>
      <c r="H50" s="3"/>
      <c r="I50" s="3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 t="shared" si="5"/>
        <v>0</v>
      </c>
    </row>
    <row r="51" spans="1:22" ht="12.75">
      <c r="A51" s="5">
        <v>49</v>
      </c>
      <c r="B51" s="21" t="s">
        <v>51</v>
      </c>
      <c r="C51" s="21" t="s">
        <v>5</v>
      </c>
      <c r="D51" s="20" t="s">
        <v>65</v>
      </c>
      <c r="E51" s="33">
        <f t="shared" si="3"/>
        <v>0</v>
      </c>
      <c r="F51" s="15">
        <f t="shared" si="4"/>
        <v>0</v>
      </c>
      <c r="G51" s="12">
        <v>1</v>
      </c>
      <c r="H51" s="3"/>
      <c r="I51" s="3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 t="shared" si="5"/>
        <v>0</v>
      </c>
    </row>
    <row r="52" spans="1:22" ht="12.75">
      <c r="A52" s="5">
        <v>50</v>
      </c>
      <c r="B52" s="21" t="s">
        <v>51</v>
      </c>
      <c r="C52" s="21" t="s">
        <v>5</v>
      </c>
      <c r="D52" s="20" t="s">
        <v>44</v>
      </c>
      <c r="E52" s="33">
        <f t="shared" si="3"/>
        <v>0</v>
      </c>
      <c r="F52" s="15">
        <f t="shared" si="4"/>
        <v>0</v>
      </c>
      <c r="G52" s="12">
        <v>1</v>
      </c>
      <c r="H52" s="3"/>
      <c r="I52" s="3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0">
        <f t="shared" si="5"/>
        <v>0</v>
      </c>
    </row>
    <row r="53" spans="1:22" ht="12.75">
      <c r="A53" s="5">
        <v>51</v>
      </c>
      <c r="B53" s="21" t="s">
        <v>51</v>
      </c>
      <c r="C53" s="21" t="s">
        <v>5</v>
      </c>
      <c r="D53" s="20" t="s">
        <v>64</v>
      </c>
      <c r="E53" s="33">
        <f t="shared" si="3"/>
        <v>0</v>
      </c>
      <c r="F53" s="15">
        <f t="shared" si="4"/>
        <v>0</v>
      </c>
      <c r="G53" s="12">
        <v>1</v>
      </c>
      <c r="H53" s="3"/>
      <c r="I53" s="3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 t="shared" si="5"/>
        <v>0</v>
      </c>
    </row>
    <row r="54" spans="1:22" ht="12.75">
      <c r="A54" s="5">
        <v>52</v>
      </c>
      <c r="B54" s="17" t="s">
        <v>83</v>
      </c>
      <c r="C54" s="17" t="s">
        <v>5</v>
      </c>
      <c r="D54" s="18" t="s">
        <v>40</v>
      </c>
      <c r="E54" s="33">
        <f t="shared" si="3"/>
        <v>0</v>
      </c>
      <c r="F54" s="15">
        <f t="shared" si="4"/>
        <v>0</v>
      </c>
      <c r="G54" s="12">
        <v>1</v>
      </c>
      <c r="H54" s="3"/>
      <c r="I54" s="3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 t="shared" si="5"/>
        <v>0</v>
      </c>
    </row>
    <row r="55" spans="1:22" ht="12.75">
      <c r="A55" s="5">
        <v>53</v>
      </c>
      <c r="B55" s="17" t="s">
        <v>83</v>
      </c>
      <c r="C55" s="17" t="s">
        <v>5</v>
      </c>
      <c r="D55" s="18" t="s">
        <v>47</v>
      </c>
      <c r="E55" s="33">
        <f t="shared" si="3"/>
        <v>0</v>
      </c>
      <c r="F55" s="15">
        <f t="shared" si="4"/>
        <v>0</v>
      </c>
      <c r="G55" s="12">
        <v>1</v>
      </c>
      <c r="H55" s="3"/>
      <c r="I55" s="3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 t="shared" si="5"/>
        <v>0</v>
      </c>
    </row>
    <row r="56" spans="1:22" ht="12.75">
      <c r="A56" s="5">
        <v>54</v>
      </c>
      <c r="B56" s="22" t="s">
        <v>52</v>
      </c>
      <c r="C56" s="22" t="s">
        <v>5</v>
      </c>
      <c r="D56" s="23" t="s">
        <v>21</v>
      </c>
      <c r="E56" s="33">
        <f t="shared" si="3"/>
        <v>0</v>
      </c>
      <c r="F56" s="15">
        <f t="shared" si="4"/>
        <v>0</v>
      </c>
      <c r="G56" s="12">
        <v>1</v>
      </c>
      <c r="H56" s="3"/>
      <c r="I56" s="3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 t="shared" si="5"/>
        <v>0</v>
      </c>
    </row>
    <row r="57" spans="1:22" ht="12.75">
      <c r="A57" s="5">
        <v>55</v>
      </c>
      <c r="B57" s="17" t="s">
        <v>83</v>
      </c>
      <c r="C57" s="17" t="s">
        <v>5</v>
      </c>
      <c r="D57" s="18" t="s">
        <v>61</v>
      </c>
      <c r="E57" s="33">
        <f t="shared" si="3"/>
        <v>0</v>
      </c>
      <c r="F57" s="15">
        <f t="shared" si="4"/>
        <v>0</v>
      </c>
      <c r="G57" s="12">
        <v>1</v>
      </c>
      <c r="H57" s="3"/>
      <c r="I57" s="3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 t="shared" si="5"/>
        <v>0</v>
      </c>
    </row>
    <row r="58" spans="1:22" ht="12.75">
      <c r="A58" s="5">
        <v>56</v>
      </c>
      <c r="B58" s="21" t="s">
        <v>51</v>
      </c>
      <c r="C58" s="21" t="s">
        <v>5</v>
      </c>
      <c r="D58" s="20" t="s">
        <v>39</v>
      </c>
      <c r="E58" s="33">
        <f t="shared" si="3"/>
        <v>0</v>
      </c>
      <c r="F58" s="15">
        <f t="shared" si="4"/>
        <v>0</v>
      </c>
      <c r="G58" s="12">
        <v>1</v>
      </c>
      <c r="H58" s="3"/>
      <c r="I58" s="3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10">
        <f t="shared" si="5"/>
        <v>0</v>
      </c>
    </row>
    <row r="59" spans="1:22" ht="12.75">
      <c r="A59" s="5">
        <v>57</v>
      </c>
      <c r="B59" s="17" t="s">
        <v>83</v>
      </c>
      <c r="C59" s="17" t="s">
        <v>5</v>
      </c>
      <c r="D59" s="18" t="s">
        <v>18</v>
      </c>
      <c r="E59" s="33">
        <f t="shared" si="3"/>
        <v>0</v>
      </c>
      <c r="F59" s="15">
        <f t="shared" si="4"/>
        <v>0</v>
      </c>
      <c r="G59" s="12">
        <v>1</v>
      </c>
      <c r="H59" s="3"/>
      <c r="I59" s="3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10">
        <f t="shared" si="5"/>
        <v>0</v>
      </c>
    </row>
    <row r="60" spans="1:22" ht="12.75">
      <c r="A60" s="5">
        <v>58</v>
      </c>
      <c r="B60" s="17" t="s">
        <v>83</v>
      </c>
      <c r="C60" s="17" t="s">
        <v>2</v>
      </c>
      <c r="D60" s="18" t="s">
        <v>78</v>
      </c>
      <c r="E60" s="33">
        <f t="shared" si="3"/>
        <v>0</v>
      </c>
      <c r="F60" s="15">
        <f t="shared" si="4"/>
        <v>0</v>
      </c>
      <c r="G60" s="12">
        <v>1</v>
      </c>
      <c r="H60" s="3"/>
      <c r="I60" s="3"/>
      <c r="J60" s="29"/>
      <c r="K60" s="29"/>
      <c r="L60" s="29"/>
      <c r="M60" s="29"/>
      <c r="N60" s="29"/>
      <c r="O60" s="29"/>
      <c r="P60" s="28"/>
      <c r="Q60" s="28"/>
      <c r="R60" s="28"/>
      <c r="S60" s="28"/>
      <c r="T60" s="28"/>
      <c r="U60" s="28"/>
      <c r="V60" s="10">
        <f t="shared" si="5"/>
        <v>0</v>
      </c>
    </row>
    <row r="61" spans="1:22" ht="12.75">
      <c r="A61" s="5">
        <v>59</v>
      </c>
      <c r="B61" s="17" t="s">
        <v>83</v>
      </c>
      <c r="C61" s="17" t="s">
        <v>2</v>
      </c>
      <c r="D61" s="18" t="s">
        <v>59</v>
      </c>
      <c r="E61" s="33">
        <f t="shared" si="3"/>
        <v>0</v>
      </c>
      <c r="F61" s="15">
        <f t="shared" si="4"/>
        <v>0</v>
      </c>
      <c r="G61" s="12">
        <v>1</v>
      </c>
      <c r="H61" s="3"/>
      <c r="I61" s="3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0">
        <f t="shared" si="5"/>
        <v>0</v>
      </c>
    </row>
    <row r="62" spans="1:22" ht="12.75">
      <c r="A62" s="5">
        <v>60</v>
      </c>
      <c r="B62" s="17" t="s">
        <v>83</v>
      </c>
      <c r="C62" s="17" t="s">
        <v>2</v>
      </c>
      <c r="D62" s="18" t="s">
        <v>63</v>
      </c>
      <c r="E62" s="33">
        <f t="shared" si="3"/>
        <v>0</v>
      </c>
      <c r="F62" s="15">
        <f t="shared" si="4"/>
        <v>0</v>
      </c>
      <c r="G62" s="12">
        <v>1</v>
      </c>
      <c r="H62" s="3"/>
      <c r="I62" s="3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 t="shared" si="5"/>
        <v>0</v>
      </c>
    </row>
    <row r="63" spans="1:22" ht="12.75">
      <c r="A63" s="5">
        <v>61</v>
      </c>
      <c r="B63" s="17" t="s">
        <v>83</v>
      </c>
      <c r="C63" s="17" t="s">
        <v>2</v>
      </c>
      <c r="D63" s="18" t="s">
        <v>46</v>
      </c>
      <c r="E63" s="33">
        <f t="shared" si="3"/>
        <v>0</v>
      </c>
      <c r="F63" s="15">
        <f t="shared" si="4"/>
        <v>0</v>
      </c>
      <c r="G63" s="12">
        <v>1</v>
      </c>
      <c r="H63" s="3"/>
      <c r="I63" s="3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 t="shared" si="5"/>
        <v>0</v>
      </c>
    </row>
    <row r="64" spans="1:22" ht="12.75">
      <c r="A64" s="5">
        <v>62</v>
      </c>
      <c r="B64" s="27" t="s">
        <v>66</v>
      </c>
      <c r="C64" s="27" t="s">
        <v>5</v>
      </c>
      <c r="D64" s="26" t="s">
        <v>33</v>
      </c>
      <c r="E64" s="33">
        <f t="shared" si="3"/>
        <v>0</v>
      </c>
      <c r="F64" s="15">
        <f t="shared" si="4"/>
        <v>0</v>
      </c>
      <c r="G64" s="12">
        <v>1</v>
      </c>
      <c r="H64" s="3"/>
      <c r="I64" s="3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 t="shared" si="5"/>
        <v>0</v>
      </c>
    </row>
    <row r="65" spans="1:22" ht="12.75">
      <c r="A65" s="5">
        <v>63</v>
      </c>
      <c r="B65" s="22" t="s">
        <v>52</v>
      </c>
      <c r="C65" s="22" t="s">
        <v>2</v>
      </c>
      <c r="D65" s="23" t="s">
        <v>43</v>
      </c>
      <c r="E65" s="33">
        <f t="shared" si="3"/>
        <v>0</v>
      </c>
      <c r="F65" s="15">
        <f t="shared" si="4"/>
        <v>0</v>
      </c>
      <c r="G65" s="12">
        <v>1</v>
      </c>
      <c r="H65" s="3"/>
      <c r="I65" s="3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 t="shared" si="5"/>
        <v>0</v>
      </c>
    </row>
    <row r="66" spans="1:22" ht="12.75">
      <c r="A66" s="5">
        <v>64</v>
      </c>
      <c r="B66" s="17" t="s">
        <v>83</v>
      </c>
      <c r="C66" s="17" t="s">
        <v>2</v>
      </c>
      <c r="D66" s="18" t="s">
        <v>36</v>
      </c>
      <c r="E66" s="33">
        <f t="shared" si="3"/>
        <v>0</v>
      </c>
      <c r="F66" s="15">
        <f t="shared" si="4"/>
        <v>0</v>
      </c>
      <c r="G66" s="12">
        <v>1</v>
      </c>
      <c r="H66" s="3"/>
      <c r="I66" s="3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 t="shared" si="5"/>
        <v>0</v>
      </c>
    </row>
    <row r="67" spans="1:22" ht="12.75">
      <c r="A67" s="5">
        <v>65</v>
      </c>
      <c r="B67" s="17" t="s">
        <v>83</v>
      </c>
      <c r="C67" s="17" t="s">
        <v>2</v>
      </c>
      <c r="D67" s="18" t="s">
        <v>30</v>
      </c>
      <c r="E67" s="33">
        <f aca="true" t="shared" si="6" ref="E67:E77">SUM(F67/G67)</f>
        <v>0</v>
      </c>
      <c r="F67" s="15">
        <f aca="true" t="shared" si="7" ref="F67:F77">SUM(V67)</f>
        <v>0</v>
      </c>
      <c r="G67" s="12">
        <v>1</v>
      </c>
      <c r="H67" s="3"/>
      <c r="I67" s="3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 t="shared" si="5"/>
        <v>0</v>
      </c>
    </row>
    <row r="68" spans="1:22" ht="12.75">
      <c r="A68" s="5">
        <v>66</v>
      </c>
      <c r="B68" s="17" t="s">
        <v>83</v>
      </c>
      <c r="C68" s="17" t="s">
        <v>2</v>
      </c>
      <c r="D68" s="18" t="s">
        <v>48</v>
      </c>
      <c r="E68" s="33">
        <f t="shared" si="6"/>
        <v>0</v>
      </c>
      <c r="F68" s="15">
        <f t="shared" si="7"/>
        <v>0</v>
      </c>
      <c r="G68" s="12">
        <v>1</v>
      </c>
      <c r="H68" s="3"/>
      <c r="I68" s="3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 t="shared" si="5"/>
        <v>0</v>
      </c>
    </row>
    <row r="69" spans="1:22" ht="12.75">
      <c r="A69" s="5">
        <v>67</v>
      </c>
      <c r="B69" s="17" t="s">
        <v>83</v>
      </c>
      <c r="C69" s="17" t="s">
        <v>5</v>
      </c>
      <c r="D69" s="18" t="s">
        <v>69</v>
      </c>
      <c r="E69" s="33">
        <f t="shared" si="6"/>
        <v>0</v>
      </c>
      <c r="F69" s="15">
        <f t="shared" si="7"/>
        <v>0</v>
      </c>
      <c r="G69" s="12">
        <v>1</v>
      </c>
      <c r="H69" s="3"/>
      <c r="I69" s="3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 t="shared" si="5"/>
        <v>0</v>
      </c>
    </row>
    <row r="70" spans="1:22" ht="12.75">
      <c r="A70" s="5">
        <v>68</v>
      </c>
      <c r="B70" s="17" t="s">
        <v>83</v>
      </c>
      <c r="C70" s="17" t="s">
        <v>5</v>
      </c>
      <c r="D70" s="18" t="s">
        <v>58</v>
      </c>
      <c r="E70" s="33">
        <f t="shared" si="6"/>
        <v>0</v>
      </c>
      <c r="F70" s="15">
        <f t="shared" si="7"/>
        <v>0</v>
      </c>
      <c r="G70" s="12">
        <v>1</v>
      </c>
      <c r="H70" s="3"/>
      <c r="I70" s="3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 t="shared" si="5"/>
        <v>0</v>
      </c>
    </row>
    <row r="71" spans="1:22" ht="12.75">
      <c r="A71" s="5">
        <v>69</v>
      </c>
      <c r="B71" s="17" t="s">
        <v>83</v>
      </c>
      <c r="C71" s="17" t="s">
        <v>5</v>
      </c>
      <c r="D71" s="18" t="s">
        <v>62</v>
      </c>
      <c r="E71" s="33">
        <f t="shared" si="6"/>
        <v>0</v>
      </c>
      <c r="F71" s="15">
        <f t="shared" si="7"/>
        <v>0</v>
      </c>
      <c r="G71" s="12">
        <v>1</v>
      </c>
      <c r="H71" s="3"/>
      <c r="I71" s="3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 t="shared" si="5"/>
        <v>0</v>
      </c>
    </row>
    <row r="72" spans="1:22" ht="12.75">
      <c r="A72" s="5">
        <v>70</v>
      </c>
      <c r="B72" s="17" t="s">
        <v>83</v>
      </c>
      <c r="C72" s="17" t="s">
        <v>5</v>
      </c>
      <c r="D72" s="18" t="s">
        <v>54</v>
      </c>
      <c r="E72" s="33">
        <f t="shared" si="6"/>
        <v>0</v>
      </c>
      <c r="F72" s="15">
        <f t="shared" si="7"/>
        <v>0</v>
      </c>
      <c r="G72" s="12">
        <v>1</v>
      </c>
      <c r="H72" s="3"/>
      <c r="I72" s="3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0">
        <f t="shared" si="5"/>
        <v>0</v>
      </c>
    </row>
    <row r="73" spans="1:22" ht="12.75">
      <c r="A73" s="5">
        <v>71</v>
      </c>
      <c r="B73" s="17" t="s">
        <v>83</v>
      </c>
      <c r="C73" s="17" t="s">
        <v>5</v>
      </c>
      <c r="D73" s="18" t="s">
        <v>45</v>
      </c>
      <c r="E73" s="33">
        <f t="shared" si="6"/>
        <v>0</v>
      </c>
      <c r="F73" s="15">
        <f t="shared" si="7"/>
        <v>0</v>
      </c>
      <c r="G73" s="12">
        <v>1</v>
      </c>
      <c r="H73" s="3"/>
      <c r="I73" s="3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0">
        <f>SUM(I73:U73)</f>
        <v>0</v>
      </c>
    </row>
    <row r="74" spans="1:22" ht="12.75">
      <c r="A74" s="5">
        <v>72</v>
      </c>
      <c r="B74" s="22" t="s">
        <v>52</v>
      </c>
      <c r="C74" s="22" t="s">
        <v>5</v>
      </c>
      <c r="D74" s="23" t="s">
        <v>12</v>
      </c>
      <c r="E74" s="33">
        <f t="shared" si="6"/>
        <v>0</v>
      </c>
      <c r="F74" s="15">
        <f t="shared" si="7"/>
        <v>0</v>
      </c>
      <c r="G74" s="12">
        <v>1</v>
      </c>
      <c r="H74" s="3"/>
      <c r="I74" s="3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>SUM(I74:U74)</f>
        <v>0</v>
      </c>
    </row>
    <row r="75" spans="1:22" ht="12.75">
      <c r="A75" s="5">
        <v>73</v>
      </c>
      <c r="B75" s="22" t="s">
        <v>52</v>
      </c>
      <c r="C75" s="22" t="s">
        <v>5</v>
      </c>
      <c r="D75" s="23" t="s">
        <v>13</v>
      </c>
      <c r="E75" s="33">
        <f t="shared" si="6"/>
        <v>0</v>
      </c>
      <c r="F75" s="15">
        <f t="shared" si="7"/>
        <v>0</v>
      </c>
      <c r="G75" s="12">
        <v>1</v>
      </c>
      <c r="H75" s="3"/>
      <c r="I75" s="3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10">
        <f>SUM(I75:U75)</f>
        <v>0</v>
      </c>
    </row>
    <row r="76" spans="1:22" ht="12.75">
      <c r="A76" s="5">
        <v>74</v>
      </c>
      <c r="B76" s="17" t="s">
        <v>83</v>
      </c>
      <c r="C76" s="17" t="s">
        <v>5</v>
      </c>
      <c r="D76" s="18" t="s">
        <v>20</v>
      </c>
      <c r="E76" s="33">
        <f t="shared" si="6"/>
        <v>0</v>
      </c>
      <c r="F76" s="15">
        <f t="shared" si="7"/>
        <v>0</v>
      </c>
      <c r="G76" s="12">
        <v>1</v>
      </c>
      <c r="H76" s="3"/>
      <c r="I76" s="3"/>
      <c r="J76" s="29"/>
      <c r="K76" s="29"/>
      <c r="L76" s="29"/>
      <c r="M76" s="29"/>
      <c r="N76" s="29"/>
      <c r="O76" s="29"/>
      <c r="P76" s="28"/>
      <c r="Q76" s="28"/>
      <c r="R76" s="28"/>
      <c r="S76" s="28"/>
      <c r="T76" s="28"/>
      <c r="U76" s="28"/>
      <c r="V76" s="10">
        <f>SUM(I76:U76)</f>
        <v>0</v>
      </c>
    </row>
    <row r="77" spans="1:22" ht="12.75">
      <c r="A77" s="5">
        <v>75</v>
      </c>
      <c r="B77" s="21" t="s">
        <v>51</v>
      </c>
      <c r="C77" s="21" t="s">
        <v>5</v>
      </c>
      <c r="D77" s="20" t="s">
        <v>9</v>
      </c>
      <c r="E77" s="33">
        <f t="shared" si="6"/>
        <v>0</v>
      </c>
      <c r="F77" s="15">
        <f t="shared" si="7"/>
        <v>0</v>
      </c>
      <c r="G77" s="12">
        <v>1</v>
      </c>
      <c r="H77" s="3"/>
      <c r="I77" s="3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0">
        <f>SUM(I77:U77)</f>
        <v>0</v>
      </c>
    </row>
  </sheetData>
  <sheetProtection/>
  <mergeCells count="1">
    <mergeCell ref="P1:U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A2">
      <selection activeCell="M22" sqref="M22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8" width="4.57421875" style="0" customWidth="1"/>
    <col min="9" max="9" width="4.00390625" style="1" customWidth="1"/>
    <col min="10" max="21" width="4.00390625" style="1" bestFit="1" customWidth="1"/>
  </cols>
  <sheetData>
    <row r="1" spans="1:2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70</v>
      </c>
      <c r="J1" s="2"/>
      <c r="K1" s="2"/>
      <c r="L1" s="2"/>
      <c r="M1" s="2"/>
      <c r="N1" s="2"/>
      <c r="O1" s="2"/>
      <c r="P1" s="42" t="s">
        <v>87</v>
      </c>
      <c r="Q1" s="42"/>
      <c r="R1" s="42"/>
      <c r="S1" s="42"/>
      <c r="T1" s="42"/>
      <c r="U1" s="42"/>
      <c r="V1" s="9" t="s">
        <v>49</v>
      </c>
    </row>
    <row r="2" spans="1:22" ht="15" customHeight="1">
      <c r="A2" s="6"/>
      <c r="B2" s="6"/>
      <c r="C2" s="6"/>
      <c r="D2" s="7"/>
      <c r="E2" s="7"/>
      <c r="F2" s="14"/>
      <c r="G2" s="11"/>
      <c r="H2" s="8"/>
      <c r="I2" s="16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</row>
    <row r="3" spans="1:22" ht="12.75">
      <c r="A3" s="5">
        <v>1</v>
      </c>
      <c r="B3" s="19" t="s">
        <v>51</v>
      </c>
      <c r="C3" s="19" t="s">
        <v>5</v>
      </c>
      <c r="D3" s="20" t="s">
        <v>38</v>
      </c>
      <c r="E3" s="33">
        <f aca="true" t="shared" si="0" ref="E3:E34">SUM(F3/G3)</f>
        <v>198</v>
      </c>
      <c r="F3" s="15">
        <f aca="true" t="shared" si="1" ref="F3:F34">SUM(V3)</f>
        <v>1188</v>
      </c>
      <c r="G3" s="12">
        <v>6</v>
      </c>
      <c r="H3" s="3">
        <v>1</v>
      </c>
      <c r="I3" s="29"/>
      <c r="J3" s="28">
        <v>169</v>
      </c>
      <c r="K3" s="31">
        <v>211</v>
      </c>
      <c r="L3" s="28">
        <v>169</v>
      </c>
      <c r="M3" s="28">
        <v>169</v>
      </c>
      <c r="N3" s="28">
        <v>178</v>
      </c>
      <c r="O3" s="28">
        <v>212</v>
      </c>
      <c r="P3" s="29">
        <v>194</v>
      </c>
      <c r="Q3" s="35">
        <v>202</v>
      </c>
      <c r="R3" s="29">
        <v>188</v>
      </c>
      <c r="S3" s="35">
        <v>203</v>
      </c>
      <c r="T3" s="35">
        <v>235</v>
      </c>
      <c r="U3" s="29">
        <v>166</v>
      </c>
      <c r="V3" s="10">
        <f>SUM(P3:U3)</f>
        <v>1188</v>
      </c>
    </row>
    <row r="4" spans="1:22" ht="12.75">
      <c r="A4" s="5">
        <v>2</v>
      </c>
      <c r="B4" s="19" t="s">
        <v>51</v>
      </c>
      <c r="C4" s="19" t="s">
        <v>5</v>
      </c>
      <c r="D4" s="20" t="s">
        <v>31</v>
      </c>
      <c r="E4" s="33">
        <f t="shared" si="0"/>
        <v>194</v>
      </c>
      <c r="F4" s="15">
        <f t="shared" si="1"/>
        <v>1164</v>
      </c>
      <c r="G4" s="12">
        <v>6</v>
      </c>
      <c r="H4" s="3"/>
      <c r="I4" s="29"/>
      <c r="J4" s="28">
        <v>190</v>
      </c>
      <c r="K4" s="28">
        <v>180</v>
      </c>
      <c r="L4" s="28">
        <v>214</v>
      </c>
      <c r="M4" s="28">
        <v>186</v>
      </c>
      <c r="N4" s="28">
        <v>199</v>
      </c>
      <c r="O4" s="28">
        <v>195</v>
      </c>
      <c r="P4" s="29"/>
      <c r="Q4" s="29"/>
      <c r="R4" s="29"/>
      <c r="S4" s="29"/>
      <c r="T4" s="29"/>
      <c r="U4" s="29"/>
      <c r="V4" s="10">
        <f>SUM(I4:O4)</f>
        <v>1164</v>
      </c>
    </row>
    <row r="5" spans="1:22" ht="12.75">
      <c r="A5" s="5">
        <v>3</v>
      </c>
      <c r="B5" s="24" t="s">
        <v>52</v>
      </c>
      <c r="C5" s="24" t="s">
        <v>2</v>
      </c>
      <c r="D5" s="23" t="s">
        <v>32</v>
      </c>
      <c r="E5" s="33">
        <f t="shared" si="0"/>
        <v>191</v>
      </c>
      <c r="F5" s="15">
        <f t="shared" si="1"/>
        <v>1146</v>
      </c>
      <c r="G5" s="12">
        <v>6</v>
      </c>
      <c r="H5" s="3">
        <v>1</v>
      </c>
      <c r="I5" s="29">
        <v>60</v>
      </c>
      <c r="J5" s="28">
        <v>165</v>
      </c>
      <c r="K5" s="28">
        <v>151</v>
      </c>
      <c r="L5" s="28">
        <v>166</v>
      </c>
      <c r="M5" s="28">
        <v>193</v>
      </c>
      <c r="N5" s="34">
        <v>219</v>
      </c>
      <c r="O5" s="28">
        <v>192</v>
      </c>
      <c r="P5" s="29"/>
      <c r="Q5" s="29"/>
      <c r="R5" s="29"/>
      <c r="S5" s="29"/>
      <c r="T5" s="29"/>
      <c r="U5" s="29"/>
      <c r="V5" s="10">
        <f>SUM(I5:O5)</f>
        <v>1146</v>
      </c>
    </row>
    <row r="6" spans="1:22" ht="12.75">
      <c r="A6" s="5">
        <v>4</v>
      </c>
      <c r="B6" s="19" t="s">
        <v>51</v>
      </c>
      <c r="C6" s="19" t="s">
        <v>2</v>
      </c>
      <c r="D6" s="20" t="s">
        <v>16</v>
      </c>
      <c r="E6" s="33">
        <f t="shared" si="0"/>
        <v>190.33333333333334</v>
      </c>
      <c r="F6" s="15">
        <f t="shared" si="1"/>
        <v>1142</v>
      </c>
      <c r="G6" s="12">
        <v>6</v>
      </c>
      <c r="H6" s="3">
        <v>1</v>
      </c>
      <c r="I6" s="29">
        <v>60</v>
      </c>
      <c r="J6" s="28">
        <v>169</v>
      </c>
      <c r="K6" s="28">
        <v>159</v>
      </c>
      <c r="L6" s="28">
        <v>160</v>
      </c>
      <c r="M6" s="28">
        <v>188</v>
      </c>
      <c r="N6" s="28">
        <v>167</v>
      </c>
      <c r="O6" s="28">
        <v>120</v>
      </c>
      <c r="P6" s="29">
        <v>168</v>
      </c>
      <c r="Q6" s="35">
        <v>213</v>
      </c>
      <c r="R6" s="29">
        <v>149</v>
      </c>
      <c r="S6" s="29">
        <v>190</v>
      </c>
      <c r="T6" s="29">
        <v>172</v>
      </c>
      <c r="U6" s="29">
        <v>190</v>
      </c>
      <c r="V6" s="10">
        <f>SUM(I6+P6+Q6+R6+S6+T6+U6)</f>
        <v>1142</v>
      </c>
    </row>
    <row r="7" spans="1:22" ht="12.75">
      <c r="A7" s="5">
        <v>5</v>
      </c>
      <c r="B7" s="19" t="s">
        <v>51</v>
      </c>
      <c r="C7" s="19" t="s">
        <v>5</v>
      </c>
      <c r="D7" s="20" t="s">
        <v>15</v>
      </c>
      <c r="E7" s="33">
        <f t="shared" si="0"/>
        <v>188.33333333333334</v>
      </c>
      <c r="F7" s="15">
        <f t="shared" si="1"/>
        <v>1130</v>
      </c>
      <c r="G7" s="12">
        <v>6</v>
      </c>
      <c r="H7" s="3">
        <v>1</v>
      </c>
      <c r="I7" s="29"/>
      <c r="J7" s="29">
        <v>171</v>
      </c>
      <c r="K7" s="29">
        <v>151</v>
      </c>
      <c r="L7" s="30">
        <v>210</v>
      </c>
      <c r="M7" s="29">
        <v>177</v>
      </c>
      <c r="N7" s="29">
        <v>171</v>
      </c>
      <c r="O7" s="29">
        <v>184</v>
      </c>
      <c r="P7" s="29">
        <v>180</v>
      </c>
      <c r="Q7" s="29">
        <v>157</v>
      </c>
      <c r="R7" s="29">
        <v>197</v>
      </c>
      <c r="S7" s="30">
        <v>203</v>
      </c>
      <c r="T7" s="29">
        <v>181</v>
      </c>
      <c r="U7" s="29">
        <v>212</v>
      </c>
      <c r="V7" s="10">
        <f>SUM(P7:U7)</f>
        <v>1130</v>
      </c>
    </row>
    <row r="8" spans="1:22" ht="12.75">
      <c r="A8" s="5">
        <v>6</v>
      </c>
      <c r="B8" s="19" t="s">
        <v>51</v>
      </c>
      <c r="C8" s="19" t="s">
        <v>5</v>
      </c>
      <c r="D8" s="20" t="s">
        <v>11</v>
      </c>
      <c r="E8" s="33">
        <f t="shared" si="0"/>
        <v>187.83333333333334</v>
      </c>
      <c r="F8" s="15">
        <f t="shared" si="1"/>
        <v>1127</v>
      </c>
      <c r="G8" s="12">
        <v>6</v>
      </c>
      <c r="H8" s="3">
        <v>3</v>
      </c>
      <c r="I8" s="29"/>
      <c r="J8" s="30">
        <v>202</v>
      </c>
      <c r="K8" s="29">
        <v>146</v>
      </c>
      <c r="L8" s="29">
        <v>175</v>
      </c>
      <c r="M8" s="29">
        <v>158</v>
      </c>
      <c r="N8" s="29">
        <v>173</v>
      </c>
      <c r="O8" s="29">
        <v>131</v>
      </c>
      <c r="P8" s="29">
        <v>195</v>
      </c>
      <c r="Q8" s="29">
        <v>137</v>
      </c>
      <c r="R8" s="35">
        <v>201</v>
      </c>
      <c r="S8" s="29">
        <v>192</v>
      </c>
      <c r="T8" s="29">
        <v>193</v>
      </c>
      <c r="U8" s="35">
        <v>209</v>
      </c>
      <c r="V8" s="10">
        <f>SUM(P8:U8)</f>
        <v>1127</v>
      </c>
    </row>
    <row r="9" spans="1:22" ht="12.75">
      <c r="A9" s="5">
        <v>7</v>
      </c>
      <c r="B9" s="24" t="s">
        <v>52</v>
      </c>
      <c r="C9" s="24" t="s">
        <v>5</v>
      </c>
      <c r="D9" s="23" t="s">
        <v>19</v>
      </c>
      <c r="E9" s="33">
        <f t="shared" si="0"/>
        <v>182.33333333333334</v>
      </c>
      <c r="F9" s="15">
        <f t="shared" si="1"/>
        <v>1094</v>
      </c>
      <c r="G9" s="12">
        <v>6</v>
      </c>
      <c r="H9" s="3"/>
      <c r="I9" s="29"/>
      <c r="J9" s="28">
        <v>156</v>
      </c>
      <c r="K9" s="28">
        <v>165</v>
      </c>
      <c r="L9" s="28">
        <v>159</v>
      </c>
      <c r="M9" s="28">
        <v>201</v>
      </c>
      <c r="N9" s="28">
        <v>236</v>
      </c>
      <c r="O9" s="28">
        <v>177</v>
      </c>
      <c r="P9" s="29"/>
      <c r="Q9" s="29"/>
      <c r="R9" s="29"/>
      <c r="S9" s="29"/>
      <c r="T9" s="29"/>
      <c r="U9" s="29"/>
      <c r="V9" s="10">
        <f>SUM(I9:O9)</f>
        <v>1094</v>
      </c>
    </row>
    <row r="10" spans="1:22" ht="12.75">
      <c r="A10" s="5">
        <v>8</v>
      </c>
      <c r="B10" s="19" t="s">
        <v>51</v>
      </c>
      <c r="C10" s="19" t="s">
        <v>5</v>
      </c>
      <c r="D10" s="20" t="s">
        <v>8</v>
      </c>
      <c r="E10" s="33">
        <f t="shared" si="0"/>
        <v>178.5</v>
      </c>
      <c r="F10" s="15">
        <f t="shared" si="1"/>
        <v>1071</v>
      </c>
      <c r="G10" s="12">
        <v>6</v>
      </c>
      <c r="H10" s="3">
        <v>1</v>
      </c>
      <c r="I10" s="29"/>
      <c r="J10" s="28">
        <v>164</v>
      </c>
      <c r="K10" s="28">
        <v>182</v>
      </c>
      <c r="L10" s="28">
        <v>177</v>
      </c>
      <c r="M10" s="28">
        <v>164</v>
      </c>
      <c r="N10" s="28">
        <v>182</v>
      </c>
      <c r="O10" s="31">
        <v>202</v>
      </c>
      <c r="P10" s="29"/>
      <c r="Q10" s="29"/>
      <c r="R10" s="29"/>
      <c r="S10" s="29"/>
      <c r="T10" s="29"/>
      <c r="U10" s="29"/>
      <c r="V10" s="10">
        <f>SUM(I10:O10)</f>
        <v>1071</v>
      </c>
    </row>
    <row r="11" spans="1:22" ht="12.75">
      <c r="A11" s="5">
        <v>9</v>
      </c>
      <c r="B11" s="19" t="s">
        <v>51</v>
      </c>
      <c r="C11" s="19" t="s">
        <v>2</v>
      </c>
      <c r="D11" s="20" t="s">
        <v>4</v>
      </c>
      <c r="E11" s="33">
        <f t="shared" si="0"/>
        <v>178</v>
      </c>
      <c r="F11" s="15">
        <f t="shared" si="1"/>
        <v>1068</v>
      </c>
      <c r="G11" s="12">
        <v>6</v>
      </c>
      <c r="H11" s="3">
        <v>2</v>
      </c>
      <c r="I11" s="29">
        <v>60</v>
      </c>
      <c r="J11" s="28">
        <v>124</v>
      </c>
      <c r="K11" s="31">
        <v>202</v>
      </c>
      <c r="L11" s="31">
        <v>214</v>
      </c>
      <c r="M11" s="28">
        <v>179</v>
      </c>
      <c r="N11" s="28">
        <v>141</v>
      </c>
      <c r="O11" s="28">
        <v>148</v>
      </c>
      <c r="P11" s="29"/>
      <c r="Q11" s="29"/>
      <c r="R11" s="29"/>
      <c r="S11" s="29"/>
      <c r="T11" s="29"/>
      <c r="U11" s="29"/>
      <c r="V11" s="10">
        <f>SUM(I11:O11)</f>
        <v>1068</v>
      </c>
    </row>
    <row r="12" spans="1:22" ht="12.75">
      <c r="A12" s="5">
        <v>10</v>
      </c>
      <c r="B12" s="24" t="s">
        <v>52</v>
      </c>
      <c r="C12" s="24" t="s">
        <v>2</v>
      </c>
      <c r="D12" s="23" t="s">
        <v>42</v>
      </c>
      <c r="E12" s="33">
        <f t="shared" si="0"/>
        <v>174.66666666666666</v>
      </c>
      <c r="F12" s="15">
        <f t="shared" si="1"/>
        <v>1048</v>
      </c>
      <c r="G12" s="12">
        <v>6</v>
      </c>
      <c r="H12" s="3"/>
      <c r="I12" s="29">
        <v>60</v>
      </c>
      <c r="J12" s="29">
        <v>180</v>
      </c>
      <c r="K12" s="29">
        <v>138</v>
      </c>
      <c r="L12" s="29">
        <v>154</v>
      </c>
      <c r="M12" s="29">
        <v>149</v>
      </c>
      <c r="N12" s="29">
        <v>190</v>
      </c>
      <c r="O12" s="29">
        <v>177</v>
      </c>
      <c r="P12" s="29"/>
      <c r="Q12" s="29"/>
      <c r="R12" s="29"/>
      <c r="S12" s="29"/>
      <c r="T12" s="29"/>
      <c r="U12" s="29"/>
      <c r="V12" s="10">
        <f>SUM(I12:O12)</f>
        <v>1048</v>
      </c>
    </row>
    <row r="13" spans="1:22" ht="12.75">
      <c r="A13" s="5">
        <v>11</v>
      </c>
      <c r="B13" s="19" t="s">
        <v>51</v>
      </c>
      <c r="C13" s="19" t="s">
        <v>5</v>
      </c>
      <c r="D13" s="20" t="s">
        <v>17</v>
      </c>
      <c r="E13" s="33">
        <f t="shared" si="0"/>
        <v>173.83333333333334</v>
      </c>
      <c r="F13" s="15">
        <f t="shared" si="1"/>
        <v>1043</v>
      </c>
      <c r="G13" s="12">
        <v>6</v>
      </c>
      <c r="H13" s="3"/>
      <c r="I13" s="29"/>
      <c r="J13" s="28">
        <v>167</v>
      </c>
      <c r="K13" s="28">
        <v>191</v>
      </c>
      <c r="L13" s="28">
        <v>169</v>
      </c>
      <c r="M13" s="28">
        <v>181</v>
      </c>
      <c r="N13" s="28">
        <v>179</v>
      </c>
      <c r="O13" s="28">
        <v>152</v>
      </c>
      <c r="P13" s="29">
        <v>174</v>
      </c>
      <c r="Q13" s="29">
        <v>165</v>
      </c>
      <c r="R13" s="29">
        <v>162</v>
      </c>
      <c r="S13" s="29">
        <v>184</v>
      </c>
      <c r="T13" s="29">
        <v>193</v>
      </c>
      <c r="U13" s="29">
        <v>165</v>
      </c>
      <c r="V13" s="10">
        <f>SUM(P13:U13)</f>
        <v>1043</v>
      </c>
    </row>
    <row r="14" spans="1:22" ht="12.75">
      <c r="A14" s="5">
        <v>12</v>
      </c>
      <c r="B14" s="19" t="s">
        <v>51</v>
      </c>
      <c r="C14" s="19" t="s">
        <v>5</v>
      </c>
      <c r="D14" s="20" t="s">
        <v>67</v>
      </c>
      <c r="E14" s="33">
        <f t="shared" si="0"/>
        <v>171.83333333333334</v>
      </c>
      <c r="F14" s="15">
        <f t="shared" si="1"/>
        <v>1031</v>
      </c>
      <c r="G14" s="12">
        <v>6</v>
      </c>
      <c r="H14" s="3">
        <v>1</v>
      </c>
      <c r="I14" s="29"/>
      <c r="J14" s="28">
        <v>180</v>
      </c>
      <c r="K14" s="28">
        <v>157</v>
      </c>
      <c r="L14" s="28">
        <v>132</v>
      </c>
      <c r="M14" s="34">
        <v>212</v>
      </c>
      <c r="N14" s="28">
        <v>197</v>
      </c>
      <c r="O14" s="28">
        <v>153</v>
      </c>
      <c r="P14" s="29"/>
      <c r="Q14" s="29"/>
      <c r="R14" s="29"/>
      <c r="S14" s="29"/>
      <c r="T14" s="29"/>
      <c r="U14" s="29"/>
      <c r="V14" s="10">
        <f aca="true" t="shared" si="2" ref="V14:V45">SUM(I14:O14)</f>
        <v>1031</v>
      </c>
    </row>
    <row r="15" spans="1:22" ht="12.75">
      <c r="A15" s="5">
        <v>13</v>
      </c>
      <c r="B15" s="19" t="s">
        <v>51</v>
      </c>
      <c r="C15" s="19" t="s">
        <v>5</v>
      </c>
      <c r="D15" s="20" t="s">
        <v>55</v>
      </c>
      <c r="E15" s="33">
        <f t="shared" si="0"/>
        <v>171</v>
      </c>
      <c r="F15" s="15">
        <f t="shared" si="1"/>
        <v>1026</v>
      </c>
      <c r="G15" s="12">
        <v>6</v>
      </c>
      <c r="H15" s="3">
        <v>1</v>
      </c>
      <c r="I15" s="29"/>
      <c r="J15" s="28">
        <v>150</v>
      </c>
      <c r="K15" s="28">
        <v>172</v>
      </c>
      <c r="L15" s="28">
        <v>151</v>
      </c>
      <c r="M15" s="28">
        <v>194</v>
      </c>
      <c r="N15" s="31">
        <v>200</v>
      </c>
      <c r="O15" s="28">
        <v>159</v>
      </c>
      <c r="P15" s="29"/>
      <c r="Q15" s="29"/>
      <c r="R15" s="29"/>
      <c r="S15" s="29"/>
      <c r="T15" s="29"/>
      <c r="U15" s="29"/>
      <c r="V15" s="10">
        <f t="shared" si="2"/>
        <v>1026</v>
      </c>
    </row>
    <row r="16" spans="1:22" ht="12.75">
      <c r="A16" s="5">
        <v>14</v>
      </c>
      <c r="B16" s="24" t="s">
        <v>52</v>
      </c>
      <c r="C16" s="24" t="s">
        <v>5</v>
      </c>
      <c r="D16" s="23" t="s">
        <v>81</v>
      </c>
      <c r="E16" s="33">
        <f t="shared" si="0"/>
        <v>169.83333333333334</v>
      </c>
      <c r="F16" s="15">
        <f t="shared" si="1"/>
        <v>1019</v>
      </c>
      <c r="G16" s="12">
        <v>6</v>
      </c>
      <c r="H16" s="3"/>
      <c r="I16" s="29"/>
      <c r="J16" s="29">
        <v>165</v>
      </c>
      <c r="K16" s="29">
        <v>147</v>
      </c>
      <c r="L16" s="29">
        <v>170</v>
      </c>
      <c r="M16" s="29">
        <v>142</v>
      </c>
      <c r="N16" s="29">
        <v>201</v>
      </c>
      <c r="O16" s="29">
        <v>194</v>
      </c>
      <c r="P16" s="29"/>
      <c r="Q16" s="29"/>
      <c r="R16" s="29"/>
      <c r="S16" s="29"/>
      <c r="T16" s="29"/>
      <c r="U16" s="29"/>
      <c r="V16" s="10">
        <f t="shared" si="2"/>
        <v>1019</v>
      </c>
    </row>
    <row r="17" spans="1:22" ht="12.75">
      <c r="A17" s="5">
        <v>15</v>
      </c>
      <c r="B17" s="19" t="s">
        <v>51</v>
      </c>
      <c r="C17" s="19" t="s">
        <v>5</v>
      </c>
      <c r="D17" s="20" t="s">
        <v>7</v>
      </c>
      <c r="E17" s="33">
        <f t="shared" si="0"/>
        <v>158.33333333333334</v>
      </c>
      <c r="F17" s="15">
        <f t="shared" si="1"/>
        <v>950</v>
      </c>
      <c r="G17" s="12">
        <v>6</v>
      </c>
      <c r="H17" s="3"/>
      <c r="I17" s="29"/>
      <c r="J17" s="28">
        <v>147</v>
      </c>
      <c r="K17" s="28">
        <v>189</v>
      </c>
      <c r="L17" s="28">
        <v>152</v>
      </c>
      <c r="M17" s="28">
        <v>157</v>
      </c>
      <c r="N17" s="28">
        <v>157</v>
      </c>
      <c r="O17" s="28">
        <v>148</v>
      </c>
      <c r="P17" s="29"/>
      <c r="Q17" s="29"/>
      <c r="R17" s="29"/>
      <c r="S17" s="29"/>
      <c r="T17" s="29"/>
      <c r="U17" s="29"/>
      <c r="V17" s="10">
        <f t="shared" si="2"/>
        <v>950</v>
      </c>
    </row>
    <row r="18" spans="1:22" ht="12.75">
      <c r="A18" s="5">
        <v>16</v>
      </c>
      <c r="B18" s="19" t="s">
        <v>51</v>
      </c>
      <c r="C18" s="19" t="s">
        <v>5</v>
      </c>
      <c r="D18" s="20" t="s">
        <v>56</v>
      </c>
      <c r="E18" s="33">
        <f t="shared" si="0"/>
        <v>157.83333333333334</v>
      </c>
      <c r="F18" s="15">
        <f t="shared" si="1"/>
        <v>947</v>
      </c>
      <c r="G18" s="12">
        <v>6</v>
      </c>
      <c r="H18" s="3"/>
      <c r="I18" s="29"/>
      <c r="J18" s="28">
        <v>151</v>
      </c>
      <c r="K18" s="28">
        <v>194</v>
      </c>
      <c r="L18" s="28">
        <v>146</v>
      </c>
      <c r="M18" s="28">
        <v>167</v>
      </c>
      <c r="N18" s="28">
        <v>150</v>
      </c>
      <c r="O18" s="28">
        <v>139</v>
      </c>
      <c r="P18" s="29"/>
      <c r="Q18" s="29"/>
      <c r="R18" s="29"/>
      <c r="S18" s="29"/>
      <c r="T18" s="29"/>
      <c r="U18" s="29"/>
      <c r="V18" s="10">
        <f t="shared" si="2"/>
        <v>947</v>
      </c>
    </row>
    <row r="19" spans="1:22" ht="12.75">
      <c r="A19" s="5">
        <v>17</v>
      </c>
      <c r="B19" s="22" t="s">
        <v>52</v>
      </c>
      <c r="C19" s="22" t="s">
        <v>5</v>
      </c>
      <c r="D19" s="23" t="s">
        <v>84</v>
      </c>
      <c r="E19" s="33">
        <f t="shared" si="0"/>
        <v>153.16666666666666</v>
      </c>
      <c r="F19" s="15">
        <f t="shared" si="1"/>
        <v>919</v>
      </c>
      <c r="G19" s="12">
        <v>6</v>
      </c>
      <c r="H19" s="3"/>
      <c r="I19" s="29"/>
      <c r="J19" s="29">
        <v>135</v>
      </c>
      <c r="K19" s="29">
        <v>176</v>
      </c>
      <c r="L19" s="29">
        <v>157</v>
      </c>
      <c r="M19" s="29">
        <v>109</v>
      </c>
      <c r="N19" s="29">
        <v>166</v>
      </c>
      <c r="O19" s="29">
        <v>176</v>
      </c>
      <c r="P19" s="29"/>
      <c r="Q19" s="29"/>
      <c r="R19" s="29"/>
      <c r="S19" s="29"/>
      <c r="T19" s="29"/>
      <c r="U19" s="29"/>
      <c r="V19" s="10">
        <f t="shared" si="2"/>
        <v>919</v>
      </c>
    </row>
    <row r="20" spans="1:22" ht="12.75">
      <c r="A20" s="5">
        <v>18</v>
      </c>
      <c r="B20" s="24" t="s">
        <v>52</v>
      </c>
      <c r="C20" s="24" t="s">
        <v>5</v>
      </c>
      <c r="D20" s="23" t="s">
        <v>25</v>
      </c>
      <c r="E20" s="33">
        <f t="shared" si="0"/>
        <v>150.33333333333334</v>
      </c>
      <c r="F20" s="15">
        <f t="shared" si="1"/>
        <v>902</v>
      </c>
      <c r="G20" s="12">
        <v>6</v>
      </c>
      <c r="H20" s="3"/>
      <c r="I20" s="28"/>
      <c r="J20" s="28">
        <v>147</v>
      </c>
      <c r="K20" s="28">
        <v>162</v>
      </c>
      <c r="L20" s="28">
        <v>168</v>
      </c>
      <c r="M20" s="28">
        <v>155</v>
      </c>
      <c r="N20" s="28">
        <v>120</v>
      </c>
      <c r="O20" s="28">
        <v>150</v>
      </c>
      <c r="P20" s="28"/>
      <c r="Q20" s="28"/>
      <c r="R20" s="28"/>
      <c r="S20" s="28"/>
      <c r="T20" s="28"/>
      <c r="U20" s="28"/>
      <c r="V20" s="10">
        <f t="shared" si="2"/>
        <v>902</v>
      </c>
    </row>
    <row r="21" spans="1:22" ht="12.75">
      <c r="A21" s="5">
        <v>19</v>
      </c>
      <c r="B21" s="38" t="s">
        <v>66</v>
      </c>
      <c r="C21" s="38" t="s">
        <v>5</v>
      </c>
      <c r="D21" s="39" t="s">
        <v>60</v>
      </c>
      <c r="E21" s="33">
        <f t="shared" si="0"/>
        <v>148.83333333333334</v>
      </c>
      <c r="F21" s="15">
        <f t="shared" si="1"/>
        <v>893</v>
      </c>
      <c r="G21" s="12">
        <v>6</v>
      </c>
      <c r="H21" s="3"/>
      <c r="I21" s="29"/>
      <c r="J21" s="29">
        <v>211</v>
      </c>
      <c r="K21" s="29">
        <v>104</v>
      </c>
      <c r="L21" s="29">
        <v>119</v>
      </c>
      <c r="M21" s="29">
        <v>171</v>
      </c>
      <c r="N21" s="29">
        <v>134</v>
      </c>
      <c r="O21" s="29">
        <v>154</v>
      </c>
      <c r="P21" s="29"/>
      <c r="Q21" s="29"/>
      <c r="R21" s="29"/>
      <c r="S21" s="29"/>
      <c r="T21" s="29"/>
      <c r="U21" s="29"/>
      <c r="V21" s="10">
        <f t="shared" si="2"/>
        <v>893</v>
      </c>
    </row>
    <row r="22" spans="1:22" ht="12.75">
      <c r="A22" s="5">
        <v>20</v>
      </c>
      <c r="B22" s="22" t="s">
        <v>52</v>
      </c>
      <c r="C22" s="22" t="s">
        <v>5</v>
      </c>
      <c r="D22" s="23" t="s">
        <v>23</v>
      </c>
      <c r="E22" s="33">
        <f t="shared" si="0"/>
        <v>0</v>
      </c>
      <c r="F22" s="15">
        <f t="shared" si="1"/>
        <v>0</v>
      </c>
      <c r="G22" s="12">
        <v>1</v>
      </c>
      <c r="H22" s="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0">
        <f t="shared" si="2"/>
        <v>0</v>
      </c>
    </row>
    <row r="23" spans="1:22" ht="12.75">
      <c r="A23" s="5">
        <v>21</v>
      </c>
      <c r="B23" s="24" t="s">
        <v>52</v>
      </c>
      <c r="C23" s="24" t="s">
        <v>5</v>
      </c>
      <c r="D23" s="23" t="s">
        <v>22</v>
      </c>
      <c r="E23" s="33">
        <f t="shared" si="0"/>
        <v>0</v>
      </c>
      <c r="F23" s="15">
        <f t="shared" si="1"/>
        <v>0</v>
      </c>
      <c r="G23" s="12">
        <v>1</v>
      </c>
      <c r="H23" s="3"/>
      <c r="I23" s="29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10">
        <f t="shared" si="2"/>
        <v>0</v>
      </c>
    </row>
    <row r="24" spans="1:22" ht="12.75">
      <c r="A24" s="5">
        <v>22</v>
      </c>
      <c r="B24" s="24" t="s">
        <v>52</v>
      </c>
      <c r="C24" s="24" t="s">
        <v>5</v>
      </c>
      <c r="D24" s="23" t="s">
        <v>53</v>
      </c>
      <c r="E24" s="33">
        <f t="shared" si="0"/>
        <v>0</v>
      </c>
      <c r="F24" s="15">
        <f t="shared" si="1"/>
        <v>0</v>
      </c>
      <c r="G24" s="12">
        <v>1</v>
      </c>
      <c r="H24" s="3"/>
      <c r="I24" s="29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10">
        <f t="shared" si="2"/>
        <v>0</v>
      </c>
    </row>
    <row r="25" spans="1:22" ht="12.75">
      <c r="A25" s="5">
        <v>23</v>
      </c>
      <c r="B25" s="24" t="s">
        <v>52</v>
      </c>
      <c r="C25" s="24" t="s">
        <v>2</v>
      </c>
      <c r="D25" s="23" t="s">
        <v>14</v>
      </c>
      <c r="E25" s="33">
        <f t="shared" si="0"/>
        <v>0</v>
      </c>
      <c r="F25" s="15">
        <f t="shared" si="1"/>
        <v>0</v>
      </c>
      <c r="G25" s="12">
        <v>1</v>
      </c>
      <c r="H25" s="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10">
        <f t="shared" si="2"/>
        <v>0</v>
      </c>
    </row>
    <row r="26" spans="1:22" ht="12.75">
      <c r="A26" s="5">
        <v>24</v>
      </c>
      <c r="B26" s="24" t="s">
        <v>52</v>
      </c>
      <c r="C26" s="24" t="s">
        <v>5</v>
      </c>
      <c r="D26" s="23" t="s">
        <v>27</v>
      </c>
      <c r="E26" s="33">
        <f t="shared" si="0"/>
        <v>0</v>
      </c>
      <c r="F26" s="15">
        <f t="shared" si="1"/>
        <v>0</v>
      </c>
      <c r="G26" s="12">
        <v>1</v>
      </c>
      <c r="H26" s="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0">
        <f t="shared" si="2"/>
        <v>0</v>
      </c>
    </row>
    <row r="27" spans="1:22" ht="12.75">
      <c r="A27" s="5">
        <v>25</v>
      </c>
      <c r="B27" s="24" t="s">
        <v>52</v>
      </c>
      <c r="C27" s="24" t="s">
        <v>2</v>
      </c>
      <c r="D27" s="23" t="s">
        <v>28</v>
      </c>
      <c r="E27" s="33">
        <f t="shared" si="0"/>
        <v>0</v>
      </c>
      <c r="F27" s="15">
        <f t="shared" si="1"/>
        <v>0</v>
      </c>
      <c r="G27" s="12">
        <v>1</v>
      </c>
      <c r="H27" s="3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0">
        <f t="shared" si="2"/>
        <v>0</v>
      </c>
    </row>
    <row r="28" spans="1:22" ht="12.75">
      <c r="A28" s="5">
        <v>26</v>
      </c>
      <c r="B28" s="24" t="s">
        <v>52</v>
      </c>
      <c r="C28" s="24" t="s">
        <v>5</v>
      </c>
      <c r="D28" s="23" t="s">
        <v>68</v>
      </c>
      <c r="E28" s="33">
        <f t="shared" si="0"/>
        <v>0</v>
      </c>
      <c r="F28" s="15">
        <f t="shared" si="1"/>
        <v>0</v>
      </c>
      <c r="G28" s="12">
        <v>1</v>
      </c>
      <c r="H28" s="3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0">
        <f t="shared" si="2"/>
        <v>0</v>
      </c>
    </row>
    <row r="29" spans="1:22" ht="12.75">
      <c r="A29" s="5">
        <v>27</v>
      </c>
      <c r="B29" s="25" t="s">
        <v>66</v>
      </c>
      <c r="C29" s="25" t="s">
        <v>2</v>
      </c>
      <c r="D29" s="26" t="s">
        <v>35</v>
      </c>
      <c r="E29" s="33">
        <f t="shared" si="0"/>
        <v>0</v>
      </c>
      <c r="F29" s="15">
        <f t="shared" si="1"/>
        <v>0</v>
      </c>
      <c r="G29" s="12">
        <v>1</v>
      </c>
      <c r="H29" s="3"/>
      <c r="I29" s="29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10">
        <f t="shared" si="2"/>
        <v>0</v>
      </c>
    </row>
    <row r="30" spans="1:22" ht="12.75">
      <c r="A30" s="5">
        <v>28</v>
      </c>
      <c r="B30" s="25" t="s">
        <v>66</v>
      </c>
      <c r="C30" s="25" t="s">
        <v>5</v>
      </c>
      <c r="D30" s="26" t="s">
        <v>26</v>
      </c>
      <c r="E30" s="33">
        <f t="shared" si="0"/>
        <v>0</v>
      </c>
      <c r="F30" s="15">
        <f t="shared" si="1"/>
        <v>0</v>
      </c>
      <c r="G30" s="12">
        <v>1</v>
      </c>
      <c r="H30" s="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">
        <f t="shared" si="2"/>
        <v>0</v>
      </c>
    </row>
    <row r="31" spans="1:22" ht="12.75">
      <c r="A31" s="5">
        <v>29</v>
      </c>
      <c r="B31" s="27" t="s">
        <v>66</v>
      </c>
      <c r="C31" s="27" t="s">
        <v>2</v>
      </c>
      <c r="D31" s="26" t="s">
        <v>85</v>
      </c>
      <c r="E31" s="33">
        <f t="shared" si="0"/>
        <v>0</v>
      </c>
      <c r="F31" s="15">
        <f t="shared" si="1"/>
        <v>0</v>
      </c>
      <c r="G31" s="12">
        <v>1</v>
      </c>
      <c r="H31" s="3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0">
        <f t="shared" si="2"/>
        <v>0</v>
      </c>
    </row>
    <row r="32" spans="1:22" ht="12.75">
      <c r="A32" s="5">
        <v>30</v>
      </c>
      <c r="B32" s="27" t="s">
        <v>66</v>
      </c>
      <c r="C32" s="27" t="s">
        <v>5</v>
      </c>
      <c r="D32" s="26" t="s">
        <v>74</v>
      </c>
      <c r="E32" s="33">
        <f t="shared" si="0"/>
        <v>0</v>
      </c>
      <c r="F32" s="15">
        <f t="shared" si="1"/>
        <v>0</v>
      </c>
      <c r="G32" s="12">
        <v>1</v>
      </c>
      <c r="H32" s="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0">
        <f t="shared" si="2"/>
        <v>0</v>
      </c>
    </row>
    <row r="33" spans="1:22" ht="12.75">
      <c r="A33" s="5">
        <v>31</v>
      </c>
      <c r="B33" s="25" t="s">
        <v>66</v>
      </c>
      <c r="C33" s="25" t="s">
        <v>2</v>
      </c>
      <c r="D33" s="26" t="s">
        <v>79</v>
      </c>
      <c r="E33" s="33">
        <f t="shared" si="0"/>
        <v>0</v>
      </c>
      <c r="F33" s="15">
        <f t="shared" si="1"/>
        <v>0</v>
      </c>
      <c r="G33" s="12">
        <v>1</v>
      </c>
      <c r="H33" s="3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 t="shared" si="2"/>
        <v>0</v>
      </c>
    </row>
    <row r="34" spans="1:22" ht="12.75">
      <c r="A34" s="5">
        <v>32</v>
      </c>
      <c r="B34" s="25" t="s">
        <v>66</v>
      </c>
      <c r="C34" s="25" t="s">
        <v>5</v>
      </c>
      <c r="D34" s="26" t="s">
        <v>10</v>
      </c>
      <c r="E34" s="33">
        <f t="shared" si="0"/>
        <v>0</v>
      </c>
      <c r="F34" s="15">
        <f t="shared" si="1"/>
        <v>0</v>
      </c>
      <c r="G34" s="12">
        <v>1</v>
      </c>
      <c r="H34" s="3"/>
      <c r="I34" s="29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10">
        <f t="shared" si="2"/>
        <v>0</v>
      </c>
    </row>
    <row r="35" spans="1:22" ht="12.75">
      <c r="A35" s="5">
        <v>33</v>
      </c>
      <c r="B35" s="25" t="s">
        <v>66</v>
      </c>
      <c r="C35" s="25" t="s">
        <v>5</v>
      </c>
      <c r="D35" s="26" t="s">
        <v>76</v>
      </c>
      <c r="E35" s="33">
        <f aca="true" t="shared" si="3" ref="E35:E66">SUM(F35/G35)</f>
        <v>0</v>
      </c>
      <c r="F35" s="15">
        <f aca="true" t="shared" si="4" ref="F35:F66">SUM(V35)</f>
        <v>0</v>
      </c>
      <c r="G35" s="12">
        <v>1</v>
      </c>
      <c r="H35" s="3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0">
        <f t="shared" si="2"/>
        <v>0</v>
      </c>
    </row>
    <row r="36" spans="1:22" ht="12.75">
      <c r="A36" s="5">
        <v>34</v>
      </c>
      <c r="B36" s="25" t="s">
        <v>66</v>
      </c>
      <c r="C36" s="25" t="s">
        <v>2</v>
      </c>
      <c r="D36" s="26" t="s">
        <v>77</v>
      </c>
      <c r="E36" s="33">
        <f t="shared" si="3"/>
        <v>0</v>
      </c>
      <c r="F36" s="15">
        <f t="shared" si="4"/>
        <v>0</v>
      </c>
      <c r="G36" s="12">
        <v>1</v>
      </c>
      <c r="H36" s="3"/>
      <c r="I36" s="29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10">
        <f t="shared" si="2"/>
        <v>0</v>
      </c>
    </row>
    <row r="37" spans="1:22" ht="12.75">
      <c r="A37" s="5">
        <v>35</v>
      </c>
      <c r="B37" s="27" t="s">
        <v>66</v>
      </c>
      <c r="C37" s="27" t="s">
        <v>5</v>
      </c>
      <c r="D37" s="26" t="s">
        <v>37</v>
      </c>
      <c r="E37" s="33">
        <f t="shared" si="3"/>
        <v>0</v>
      </c>
      <c r="F37" s="15">
        <f t="shared" si="4"/>
        <v>0</v>
      </c>
      <c r="G37" s="12">
        <v>1</v>
      </c>
      <c r="H37" s="3"/>
      <c r="I37" s="29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10">
        <f t="shared" si="2"/>
        <v>0</v>
      </c>
    </row>
    <row r="38" spans="1:22" ht="12.75">
      <c r="A38" s="5">
        <v>36</v>
      </c>
      <c r="B38" s="24" t="s">
        <v>52</v>
      </c>
      <c r="C38" s="24" t="s">
        <v>5</v>
      </c>
      <c r="D38" s="23" t="s">
        <v>24</v>
      </c>
      <c r="E38" s="33">
        <f t="shared" si="3"/>
        <v>0</v>
      </c>
      <c r="F38" s="15">
        <f t="shared" si="4"/>
        <v>0</v>
      </c>
      <c r="G38" s="12">
        <v>1</v>
      </c>
      <c r="H38" s="3"/>
      <c r="I38" s="29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10">
        <f t="shared" si="2"/>
        <v>0</v>
      </c>
    </row>
    <row r="39" spans="1:22" ht="12.75">
      <c r="A39" s="5">
        <v>37</v>
      </c>
      <c r="B39" s="24" t="s">
        <v>52</v>
      </c>
      <c r="C39" s="24" t="s">
        <v>2</v>
      </c>
      <c r="D39" s="23" t="s">
        <v>82</v>
      </c>
      <c r="E39" s="33">
        <f t="shared" si="3"/>
        <v>0</v>
      </c>
      <c r="F39" s="15">
        <f t="shared" si="4"/>
        <v>0</v>
      </c>
      <c r="G39" s="12">
        <v>1</v>
      </c>
      <c r="H39" s="3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0">
        <f t="shared" si="2"/>
        <v>0</v>
      </c>
    </row>
    <row r="40" spans="1:22" ht="12.75">
      <c r="A40" s="5">
        <v>38</v>
      </c>
      <c r="B40" s="24" t="s">
        <v>52</v>
      </c>
      <c r="C40" s="24" t="s">
        <v>5</v>
      </c>
      <c r="D40" s="23" t="s">
        <v>34</v>
      </c>
      <c r="E40" s="33">
        <f t="shared" si="3"/>
        <v>0</v>
      </c>
      <c r="F40" s="15">
        <f t="shared" si="4"/>
        <v>0</v>
      </c>
      <c r="G40" s="12">
        <v>1</v>
      </c>
      <c r="H40" s="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>
        <f t="shared" si="2"/>
        <v>0</v>
      </c>
    </row>
    <row r="41" spans="1:22" ht="12.75">
      <c r="A41" s="5">
        <v>39</v>
      </c>
      <c r="B41" s="24" t="s">
        <v>52</v>
      </c>
      <c r="C41" s="24" t="s">
        <v>5</v>
      </c>
      <c r="D41" s="23" t="s">
        <v>80</v>
      </c>
      <c r="E41" s="33">
        <f t="shared" si="3"/>
        <v>0</v>
      </c>
      <c r="F41" s="15">
        <f t="shared" si="4"/>
        <v>0</v>
      </c>
      <c r="G41" s="12">
        <v>1</v>
      </c>
      <c r="H41" s="3"/>
      <c r="I41" s="29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10">
        <f t="shared" si="2"/>
        <v>0</v>
      </c>
    </row>
    <row r="42" spans="1:22" ht="12.75">
      <c r="A42" s="5">
        <v>40</v>
      </c>
      <c r="B42" s="22" t="s">
        <v>52</v>
      </c>
      <c r="C42" s="22" t="s">
        <v>5</v>
      </c>
      <c r="D42" s="23" t="s">
        <v>41</v>
      </c>
      <c r="E42" s="33">
        <f t="shared" si="3"/>
        <v>0</v>
      </c>
      <c r="F42" s="15">
        <f t="shared" si="4"/>
        <v>0</v>
      </c>
      <c r="G42" s="12">
        <v>1</v>
      </c>
      <c r="H42" s="3"/>
      <c r="I42" s="29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10">
        <f t="shared" si="2"/>
        <v>0</v>
      </c>
    </row>
    <row r="43" spans="1:22" ht="12.75">
      <c r="A43" s="5">
        <v>41</v>
      </c>
      <c r="B43" s="17" t="s">
        <v>83</v>
      </c>
      <c r="C43" s="17" t="s">
        <v>5</v>
      </c>
      <c r="D43" s="18" t="s">
        <v>73</v>
      </c>
      <c r="E43" s="33">
        <f t="shared" si="3"/>
        <v>0</v>
      </c>
      <c r="F43" s="15">
        <f t="shared" si="4"/>
        <v>0</v>
      </c>
      <c r="G43" s="12">
        <v>1</v>
      </c>
      <c r="H43" s="3"/>
      <c r="I43" s="29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10">
        <f t="shared" si="2"/>
        <v>0</v>
      </c>
    </row>
    <row r="44" spans="1:22" ht="12.75">
      <c r="A44" s="5">
        <v>42</v>
      </c>
      <c r="B44" s="17" t="s">
        <v>83</v>
      </c>
      <c r="C44" s="17" t="s">
        <v>5</v>
      </c>
      <c r="D44" s="18" t="s">
        <v>72</v>
      </c>
      <c r="E44" s="33">
        <f t="shared" si="3"/>
        <v>0</v>
      </c>
      <c r="F44" s="15">
        <f t="shared" si="4"/>
        <v>0</v>
      </c>
      <c r="G44" s="12">
        <v>1</v>
      </c>
      <c r="H44" s="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0">
        <f t="shared" si="2"/>
        <v>0</v>
      </c>
    </row>
    <row r="45" spans="1:22" ht="12.75">
      <c r="A45" s="5">
        <v>43</v>
      </c>
      <c r="B45" s="21" t="s">
        <v>51</v>
      </c>
      <c r="C45" s="21" t="s">
        <v>2</v>
      </c>
      <c r="D45" s="20" t="s">
        <v>3</v>
      </c>
      <c r="E45" s="33">
        <f t="shared" si="3"/>
        <v>0</v>
      </c>
      <c r="F45" s="15">
        <f t="shared" si="4"/>
        <v>0</v>
      </c>
      <c r="G45" s="12">
        <v>1</v>
      </c>
      <c r="H45" s="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10">
        <f t="shared" si="2"/>
        <v>0</v>
      </c>
    </row>
    <row r="46" spans="1:22" ht="12.75">
      <c r="A46" s="5">
        <v>44</v>
      </c>
      <c r="B46" s="17" t="s">
        <v>83</v>
      </c>
      <c r="C46" s="17" t="s">
        <v>5</v>
      </c>
      <c r="D46" s="18" t="s">
        <v>76</v>
      </c>
      <c r="E46" s="33">
        <f t="shared" si="3"/>
        <v>0</v>
      </c>
      <c r="F46" s="15">
        <f t="shared" si="4"/>
        <v>0</v>
      </c>
      <c r="G46" s="12">
        <v>1</v>
      </c>
      <c r="H46" s="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0">
        <f aca="true" t="shared" si="5" ref="V46:V77">SUM(I46:O46)</f>
        <v>0</v>
      </c>
    </row>
    <row r="47" spans="1:22" ht="12.75">
      <c r="A47" s="5">
        <v>45</v>
      </c>
      <c r="B47" s="17" t="s">
        <v>83</v>
      </c>
      <c r="C47" s="17" t="s">
        <v>5</v>
      </c>
      <c r="D47" s="18" t="s">
        <v>75</v>
      </c>
      <c r="E47" s="33">
        <f t="shared" si="3"/>
        <v>0</v>
      </c>
      <c r="F47" s="15">
        <f t="shared" si="4"/>
        <v>0</v>
      </c>
      <c r="G47" s="12">
        <v>1</v>
      </c>
      <c r="H47" s="3"/>
      <c r="I47" s="28"/>
      <c r="J47" s="29"/>
      <c r="K47" s="29"/>
      <c r="L47" s="29"/>
      <c r="M47" s="29"/>
      <c r="N47" s="29"/>
      <c r="O47" s="29"/>
      <c r="P47" s="28"/>
      <c r="Q47" s="28"/>
      <c r="R47" s="28"/>
      <c r="S47" s="28"/>
      <c r="T47" s="28"/>
      <c r="U47" s="28"/>
      <c r="V47" s="10">
        <f t="shared" si="5"/>
        <v>0</v>
      </c>
    </row>
    <row r="48" spans="1:22" ht="12.75">
      <c r="A48" s="5">
        <v>46</v>
      </c>
      <c r="B48" s="21" t="s">
        <v>51</v>
      </c>
      <c r="C48" s="21" t="s">
        <v>5</v>
      </c>
      <c r="D48" s="20" t="s">
        <v>65</v>
      </c>
      <c r="E48" s="33">
        <f t="shared" si="3"/>
        <v>0</v>
      </c>
      <c r="F48" s="15">
        <f t="shared" si="4"/>
        <v>0</v>
      </c>
      <c r="G48" s="12">
        <v>1</v>
      </c>
      <c r="H48" s="3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0">
        <f t="shared" si="5"/>
        <v>0</v>
      </c>
    </row>
    <row r="49" spans="1:22" ht="12.75">
      <c r="A49" s="5">
        <v>47</v>
      </c>
      <c r="B49" s="21" t="s">
        <v>51</v>
      </c>
      <c r="C49" s="21" t="s">
        <v>5</v>
      </c>
      <c r="D49" s="20" t="s">
        <v>44</v>
      </c>
      <c r="E49" s="33">
        <f t="shared" si="3"/>
        <v>0</v>
      </c>
      <c r="F49" s="15">
        <f t="shared" si="4"/>
        <v>0</v>
      </c>
      <c r="G49" s="12">
        <v>1</v>
      </c>
      <c r="H49" s="3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10">
        <f t="shared" si="5"/>
        <v>0</v>
      </c>
    </row>
    <row r="50" spans="1:22" ht="12.75">
      <c r="A50" s="5">
        <v>48</v>
      </c>
      <c r="B50" s="21" t="s">
        <v>51</v>
      </c>
      <c r="C50" s="21" t="s">
        <v>5</v>
      </c>
      <c r="D50" s="20" t="s">
        <v>64</v>
      </c>
      <c r="E50" s="33">
        <f t="shared" si="3"/>
        <v>0</v>
      </c>
      <c r="F50" s="15">
        <f t="shared" si="4"/>
        <v>0</v>
      </c>
      <c r="G50" s="12">
        <v>1</v>
      </c>
      <c r="H50" s="3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 t="shared" si="5"/>
        <v>0</v>
      </c>
    </row>
    <row r="51" spans="1:22" ht="12.75">
      <c r="A51" s="5">
        <v>49</v>
      </c>
      <c r="B51" s="17" t="s">
        <v>83</v>
      </c>
      <c r="C51" s="17" t="s">
        <v>5</v>
      </c>
      <c r="D51" s="18" t="s">
        <v>40</v>
      </c>
      <c r="E51" s="33">
        <f t="shared" si="3"/>
        <v>0</v>
      </c>
      <c r="F51" s="15">
        <f t="shared" si="4"/>
        <v>0</v>
      </c>
      <c r="G51" s="12">
        <v>1</v>
      </c>
      <c r="H51" s="3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 t="shared" si="5"/>
        <v>0</v>
      </c>
    </row>
    <row r="52" spans="1:22" ht="12.75">
      <c r="A52" s="5">
        <v>50</v>
      </c>
      <c r="B52" s="17" t="s">
        <v>83</v>
      </c>
      <c r="C52" s="17" t="s">
        <v>5</v>
      </c>
      <c r="D52" s="18" t="s">
        <v>47</v>
      </c>
      <c r="E52" s="33">
        <f t="shared" si="3"/>
        <v>0</v>
      </c>
      <c r="F52" s="15">
        <f t="shared" si="4"/>
        <v>0</v>
      </c>
      <c r="G52" s="12">
        <v>1</v>
      </c>
      <c r="H52" s="3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0">
        <f t="shared" si="5"/>
        <v>0</v>
      </c>
    </row>
    <row r="53" spans="1:22" ht="12.75">
      <c r="A53" s="5">
        <v>51</v>
      </c>
      <c r="B53" s="22" t="s">
        <v>52</v>
      </c>
      <c r="C53" s="22" t="s">
        <v>5</v>
      </c>
      <c r="D53" s="23" t="s">
        <v>21</v>
      </c>
      <c r="E53" s="33">
        <f t="shared" si="3"/>
        <v>0</v>
      </c>
      <c r="F53" s="15">
        <f t="shared" si="4"/>
        <v>0</v>
      </c>
      <c r="G53" s="12">
        <v>1</v>
      </c>
      <c r="H53" s="3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 t="shared" si="5"/>
        <v>0</v>
      </c>
    </row>
    <row r="54" spans="1:22" ht="12.75">
      <c r="A54" s="5">
        <v>52</v>
      </c>
      <c r="B54" s="17" t="s">
        <v>83</v>
      </c>
      <c r="C54" s="17" t="s">
        <v>5</v>
      </c>
      <c r="D54" s="18" t="s">
        <v>61</v>
      </c>
      <c r="E54" s="33">
        <f t="shared" si="3"/>
        <v>0</v>
      </c>
      <c r="F54" s="15">
        <f t="shared" si="4"/>
        <v>0</v>
      </c>
      <c r="G54" s="12">
        <v>1</v>
      </c>
      <c r="H54" s="3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 t="shared" si="5"/>
        <v>0</v>
      </c>
    </row>
    <row r="55" spans="1:22" ht="12.75">
      <c r="A55" s="5">
        <v>53</v>
      </c>
      <c r="B55" s="21" t="s">
        <v>51</v>
      </c>
      <c r="C55" s="21" t="s">
        <v>5</v>
      </c>
      <c r="D55" s="20" t="s">
        <v>39</v>
      </c>
      <c r="E55" s="33">
        <f t="shared" si="3"/>
        <v>0</v>
      </c>
      <c r="F55" s="15">
        <f t="shared" si="4"/>
        <v>0</v>
      </c>
      <c r="G55" s="12">
        <v>1</v>
      </c>
      <c r="H55" s="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 t="shared" si="5"/>
        <v>0</v>
      </c>
    </row>
    <row r="56" spans="1:22" ht="12.75">
      <c r="A56" s="5">
        <v>54</v>
      </c>
      <c r="B56" s="17" t="s">
        <v>83</v>
      </c>
      <c r="C56" s="17" t="s">
        <v>5</v>
      </c>
      <c r="D56" s="18" t="s">
        <v>18</v>
      </c>
      <c r="E56" s="33">
        <f t="shared" si="3"/>
        <v>0</v>
      </c>
      <c r="F56" s="15">
        <f t="shared" si="4"/>
        <v>0</v>
      </c>
      <c r="G56" s="12">
        <v>1</v>
      </c>
      <c r="H56" s="3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 t="shared" si="5"/>
        <v>0</v>
      </c>
    </row>
    <row r="57" spans="1:22" ht="12.75">
      <c r="A57" s="5">
        <v>55</v>
      </c>
      <c r="B57" s="17" t="s">
        <v>83</v>
      </c>
      <c r="C57" s="17" t="s">
        <v>2</v>
      </c>
      <c r="D57" s="18" t="s">
        <v>78</v>
      </c>
      <c r="E57" s="33">
        <f t="shared" si="3"/>
        <v>0</v>
      </c>
      <c r="F57" s="15">
        <f t="shared" si="4"/>
        <v>0</v>
      </c>
      <c r="G57" s="12">
        <v>1</v>
      </c>
      <c r="H57" s="3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 t="shared" si="5"/>
        <v>0</v>
      </c>
    </row>
    <row r="58" spans="1:22" ht="12.75">
      <c r="A58" s="5">
        <v>56</v>
      </c>
      <c r="B58" s="17" t="s">
        <v>83</v>
      </c>
      <c r="C58" s="17" t="s">
        <v>2</v>
      </c>
      <c r="D58" s="18" t="s">
        <v>59</v>
      </c>
      <c r="E58" s="33">
        <f t="shared" si="3"/>
        <v>0</v>
      </c>
      <c r="F58" s="15">
        <f t="shared" si="4"/>
        <v>0</v>
      </c>
      <c r="G58" s="12">
        <v>1</v>
      </c>
      <c r="H58" s="3"/>
      <c r="I58" s="28"/>
      <c r="J58" s="29"/>
      <c r="K58" s="29"/>
      <c r="L58" s="29"/>
      <c r="M58" s="29"/>
      <c r="N58" s="29"/>
      <c r="O58" s="29"/>
      <c r="P58" s="28"/>
      <c r="Q58" s="28"/>
      <c r="R58" s="28"/>
      <c r="S58" s="28"/>
      <c r="T58" s="28"/>
      <c r="U58" s="28"/>
      <c r="V58" s="10">
        <f t="shared" si="5"/>
        <v>0</v>
      </c>
    </row>
    <row r="59" spans="1:22" ht="12.75">
      <c r="A59" s="5">
        <v>57</v>
      </c>
      <c r="B59" s="17" t="s">
        <v>83</v>
      </c>
      <c r="C59" s="17" t="s">
        <v>2</v>
      </c>
      <c r="D59" s="18" t="s">
        <v>63</v>
      </c>
      <c r="E59" s="33">
        <f t="shared" si="3"/>
        <v>0</v>
      </c>
      <c r="F59" s="15">
        <f t="shared" si="4"/>
        <v>0</v>
      </c>
      <c r="G59" s="12">
        <v>1</v>
      </c>
      <c r="H59" s="3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10">
        <f t="shared" si="5"/>
        <v>0</v>
      </c>
    </row>
    <row r="60" spans="1:22" ht="12.75">
      <c r="A60" s="5">
        <v>58</v>
      </c>
      <c r="B60" s="17" t="s">
        <v>83</v>
      </c>
      <c r="C60" s="17" t="s">
        <v>2</v>
      </c>
      <c r="D60" s="18" t="s">
        <v>46</v>
      </c>
      <c r="E60" s="33">
        <f t="shared" si="3"/>
        <v>0</v>
      </c>
      <c r="F60" s="15">
        <f t="shared" si="4"/>
        <v>0</v>
      </c>
      <c r="G60" s="12">
        <v>1</v>
      </c>
      <c r="H60" s="3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0">
        <f t="shared" si="5"/>
        <v>0</v>
      </c>
    </row>
    <row r="61" spans="1:22" ht="12.75">
      <c r="A61" s="5">
        <v>59</v>
      </c>
      <c r="B61" s="27" t="s">
        <v>66</v>
      </c>
      <c r="C61" s="27" t="s">
        <v>5</v>
      </c>
      <c r="D61" s="26" t="s">
        <v>33</v>
      </c>
      <c r="E61" s="33">
        <f t="shared" si="3"/>
        <v>0</v>
      </c>
      <c r="F61" s="15">
        <f t="shared" si="4"/>
        <v>0</v>
      </c>
      <c r="G61" s="12">
        <v>1</v>
      </c>
      <c r="H61" s="3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0">
        <f t="shared" si="5"/>
        <v>0</v>
      </c>
    </row>
    <row r="62" spans="1:22" ht="12.75">
      <c r="A62" s="5">
        <v>60</v>
      </c>
      <c r="B62" s="22" t="s">
        <v>52</v>
      </c>
      <c r="C62" s="22" t="s">
        <v>2</v>
      </c>
      <c r="D62" s="23" t="s">
        <v>43</v>
      </c>
      <c r="E62" s="33">
        <f t="shared" si="3"/>
        <v>0</v>
      </c>
      <c r="F62" s="15">
        <f t="shared" si="4"/>
        <v>0</v>
      </c>
      <c r="G62" s="12">
        <v>1</v>
      </c>
      <c r="H62" s="3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 t="shared" si="5"/>
        <v>0</v>
      </c>
    </row>
    <row r="63" spans="1:22" ht="12.75">
      <c r="A63" s="5">
        <v>61</v>
      </c>
      <c r="B63" s="17" t="s">
        <v>83</v>
      </c>
      <c r="C63" s="17" t="s">
        <v>2</v>
      </c>
      <c r="D63" s="18" t="s">
        <v>36</v>
      </c>
      <c r="E63" s="33">
        <f t="shared" si="3"/>
        <v>0</v>
      </c>
      <c r="F63" s="15">
        <f t="shared" si="4"/>
        <v>0</v>
      </c>
      <c r="G63" s="12">
        <v>1</v>
      </c>
      <c r="H63" s="3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 t="shared" si="5"/>
        <v>0</v>
      </c>
    </row>
    <row r="64" spans="1:22" ht="12.75">
      <c r="A64" s="5">
        <v>62</v>
      </c>
      <c r="B64" s="17" t="s">
        <v>83</v>
      </c>
      <c r="C64" s="17" t="s">
        <v>2</v>
      </c>
      <c r="D64" s="18" t="s">
        <v>30</v>
      </c>
      <c r="E64" s="33">
        <f t="shared" si="3"/>
        <v>0</v>
      </c>
      <c r="F64" s="15">
        <f t="shared" si="4"/>
        <v>0</v>
      </c>
      <c r="G64" s="12">
        <v>1</v>
      </c>
      <c r="H64" s="3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 t="shared" si="5"/>
        <v>0</v>
      </c>
    </row>
    <row r="65" spans="1:22" ht="12.75">
      <c r="A65" s="5">
        <v>63</v>
      </c>
      <c r="B65" s="17" t="s">
        <v>83</v>
      </c>
      <c r="C65" s="17" t="s">
        <v>2</v>
      </c>
      <c r="D65" s="18" t="s">
        <v>48</v>
      </c>
      <c r="E65" s="33">
        <f t="shared" si="3"/>
        <v>0</v>
      </c>
      <c r="F65" s="15">
        <f t="shared" si="4"/>
        <v>0</v>
      </c>
      <c r="G65" s="12">
        <v>1</v>
      </c>
      <c r="H65" s="3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 t="shared" si="5"/>
        <v>0</v>
      </c>
    </row>
    <row r="66" spans="1:22" ht="12.75">
      <c r="A66" s="5">
        <v>64</v>
      </c>
      <c r="B66" s="17" t="s">
        <v>83</v>
      </c>
      <c r="C66" s="17" t="s">
        <v>5</v>
      </c>
      <c r="D66" s="18" t="s">
        <v>69</v>
      </c>
      <c r="E66" s="33">
        <f t="shared" si="3"/>
        <v>0</v>
      </c>
      <c r="F66" s="15">
        <f t="shared" si="4"/>
        <v>0</v>
      </c>
      <c r="G66" s="12">
        <v>1</v>
      </c>
      <c r="H66" s="3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 t="shared" si="5"/>
        <v>0</v>
      </c>
    </row>
    <row r="67" spans="1:22" ht="12.75">
      <c r="A67" s="5">
        <v>65</v>
      </c>
      <c r="B67" s="17" t="s">
        <v>83</v>
      </c>
      <c r="C67" s="17" t="s">
        <v>5</v>
      </c>
      <c r="D67" s="18" t="s">
        <v>58</v>
      </c>
      <c r="E67" s="33">
        <f aca="true" t="shared" si="6" ref="E67:E77">SUM(F67/G67)</f>
        <v>0</v>
      </c>
      <c r="F67" s="15">
        <f aca="true" t="shared" si="7" ref="F67:F77">SUM(V67)</f>
        <v>0</v>
      </c>
      <c r="G67" s="12">
        <v>1</v>
      </c>
      <c r="H67" s="3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 t="shared" si="5"/>
        <v>0</v>
      </c>
    </row>
    <row r="68" spans="1:22" ht="12.75">
      <c r="A68" s="5">
        <v>66</v>
      </c>
      <c r="B68" s="17" t="s">
        <v>83</v>
      </c>
      <c r="C68" s="17" t="s">
        <v>5</v>
      </c>
      <c r="D68" s="18" t="s">
        <v>62</v>
      </c>
      <c r="E68" s="33">
        <f t="shared" si="6"/>
        <v>0</v>
      </c>
      <c r="F68" s="15">
        <f t="shared" si="7"/>
        <v>0</v>
      </c>
      <c r="G68" s="12">
        <v>1</v>
      </c>
      <c r="H68" s="3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 t="shared" si="5"/>
        <v>0</v>
      </c>
    </row>
    <row r="69" spans="1:22" ht="12.75">
      <c r="A69" s="5">
        <v>67</v>
      </c>
      <c r="B69" s="17" t="s">
        <v>83</v>
      </c>
      <c r="C69" s="17" t="s">
        <v>5</v>
      </c>
      <c r="D69" s="18" t="s">
        <v>54</v>
      </c>
      <c r="E69" s="33">
        <f t="shared" si="6"/>
        <v>0</v>
      </c>
      <c r="F69" s="15">
        <f t="shared" si="7"/>
        <v>0</v>
      </c>
      <c r="G69" s="12">
        <v>1</v>
      </c>
      <c r="H69" s="3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 t="shared" si="5"/>
        <v>0</v>
      </c>
    </row>
    <row r="70" spans="1:22" ht="12.75">
      <c r="A70" s="5">
        <v>68</v>
      </c>
      <c r="B70" s="17" t="s">
        <v>83</v>
      </c>
      <c r="C70" s="17" t="s">
        <v>5</v>
      </c>
      <c r="D70" s="18" t="s">
        <v>45</v>
      </c>
      <c r="E70" s="33">
        <f t="shared" si="6"/>
        <v>0</v>
      </c>
      <c r="F70" s="15">
        <f t="shared" si="7"/>
        <v>0</v>
      </c>
      <c r="G70" s="12">
        <v>1</v>
      </c>
      <c r="H70" s="3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 t="shared" si="5"/>
        <v>0</v>
      </c>
    </row>
    <row r="71" spans="1:22" ht="12.75">
      <c r="A71" s="5">
        <v>69</v>
      </c>
      <c r="B71" s="17" t="s">
        <v>83</v>
      </c>
      <c r="C71" s="17" t="s">
        <v>5</v>
      </c>
      <c r="D71" s="18" t="s">
        <v>60</v>
      </c>
      <c r="E71" s="33">
        <f t="shared" si="6"/>
        <v>0</v>
      </c>
      <c r="F71" s="15">
        <f t="shared" si="7"/>
        <v>0</v>
      </c>
      <c r="G71" s="12">
        <v>1</v>
      </c>
      <c r="H71" s="3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 t="shared" si="5"/>
        <v>0</v>
      </c>
    </row>
    <row r="72" spans="1:22" ht="12.75">
      <c r="A72" s="5">
        <v>70</v>
      </c>
      <c r="B72" s="22" t="s">
        <v>52</v>
      </c>
      <c r="C72" s="22" t="s">
        <v>5</v>
      </c>
      <c r="D72" s="23" t="s">
        <v>12</v>
      </c>
      <c r="E72" s="33">
        <f t="shared" si="6"/>
        <v>0</v>
      </c>
      <c r="F72" s="15">
        <f t="shared" si="7"/>
        <v>0</v>
      </c>
      <c r="G72" s="12">
        <v>1</v>
      </c>
      <c r="H72" s="3"/>
      <c r="I72" s="28"/>
      <c r="J72" s="29"/>
      <c r="K72" s="29"/>
      <c r="L72" s="29"/>
      <c r="M72" s="29"/>
      <c r="N72" s="29"/>
      <c r="O72" s="29"/>
      <c r="P72" s="28"/>
      <c r="Q72" s="28"/>
      <c r="R72" s="28"/>
      <c r="S72" s="28"/>
      <c r="T72" s="28"/>
      <c r="U72" s="28"/>
      <c r="V72" s="10">
        <f t="shared" si="5"/>
        <v>0</v>
      </c>
    </row>
    <row r="73" spans="1:22" ht="12.75">
      <c r="A73" s="5">
        <v>71</v>
      </c>
      <c r="B73" s="22" t="s">
        <v>52</v>
      </c>
      <c r="C73" s="22" t="s">
        <v>5</v>
      </c>
      <c r="D73" s="23" t="s">
        <v>13</v>
      </c>
      <c r="E73" s="33">
        <f t="shared" si="6"/>
        <v>0</v>
      </c>
      <c r="F73" s="15">
        <f t="shared" si="7"/>
        <v>0</v>
      </c>
      <c r="G73" s="12">
        <v>1</v>
      </c>
      <c r="H73" s="3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0">
        <f t="shared" si="5"/>
        <v>0</v>
      </c>
    </row>
    <row r="74" spans="1:22" ht="12.75">
      <c r="A74" s="5">
        <v>72</v>
      </c>
      <c r="B74" s="17" t="s">
        <v>83</v>
      </c>
      <c r="C74" s="17" t="s">
        <v>5</v>
      </c>
      <c r="D74" s="18" t="s">
        <v>20</v>
      </c>
      <c r="E74" s="33">
        <f t="shared" si="6"/>
        <v>0</v>
      </c>
      <c r="F74" s="15">
        <f t="shared" si="7"/>
        <v>0</v>
      </c>
      <c r="G74" s="12">
        <v>1</v>
      </c>
      <c r="H74" s="3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 t="shared" si="5"/>
        <v>0</v>
      </c>
    </row>
    <row r="75" spans="1:22" ht="12.75">
      <c r="A75" s="5">
        <v>73</v>
      </c>
      <c r="B75" s="21" t="s">
        <v>51</v>
      </c>
      <c r="C75" s="21" t="s">
        <v>5</v>
      </c>
      <c r="D75" s="20" t="s">
        <v>9</v>
      </c>
      <c r="E75" s="33">
        <f t="shared" si="6"/>
        <v>0</v>
      </c>
      <c r="F75" s="15">
        <f t="shared" si="7"/>
        <v>0</v>
      </c>
      <c r="G75" s="12">
        <v>1</v>
      </c>
      <c r="H75" s="3"/>
      <c r="I75" s="28"/>
      <c r="J75" s="29"/>
      <c r="K75" s="29"/>
      <c r="L75" s="29"/>
      <c r="M75" s="29"/>
      <c r="N75" s="29"/>
      <c r="O75" s="29"/>
      <c r="P75" s="28"/>
      <c r="Q75" s="28"/>
      <c r="R75" s="28"/>
      <c r="S75" s="28"/>
      <c r="T75" s="28"/>
      <c r="U75" s="28"/>
      <c r="V75" s="10">
        <f t="shared" si="5"/>
        <v>0</v>
      </c>
    </row>
    <row r="76" spans="1:22" ht="12.75">
      <c r="A76" s="5">
        <v>74</v>
      </c>
      <c r="B76" s="17" t="s">
        <v>83</v>
      </c>
      <c r="C76" s="17" t="s">
        <v>5</v>
      </c>
      <c r="D76" s="18" t="s">
        <v>29</v>
      </c>
      <c r="E76" s="33">
        <f t="shared" si="6"/>
        <v>0</v>
      </c>
      <c r="F76" s="15">
        <f t="shared" si="7"/>
        <v>0</v>
      </c>
      <c r="G76" s="12">
        <v>1</v>
      </c>
      <c r="H76" s="3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0">
        <f t="shared" si="5"/>
        <v>0</v>
      </c>
    </row>
    <row r="77" spans="1:22" ht="12.75">
      <c r="A77" s="5">
        <v>75</v>
      </c>
      <c r="B77" s="17" t="s">
        <v>83</v>
      </c>
      <c r="C77" s="17" t="s">
        <v>5</v>
      </c>
      <c r="D77" s="18" t="s">
        <v>6</v>
      </c>
      <c r="E77" s="33">
        <f t="shared" si="6"/>
        <v>0</v>
      </c>
      <c r="F77" s="15">
        <f t="shared" si="7"/>
        <v>0</v>
      </c>
      <c r="G77" s="12">
        <v>1</v>
      </c>
      <c r="H77" s="3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0">
        <f t="shared" si="5"/>
        <v>0</v>
      </c>
    </row>
  </sheetData>
  <sheetProtection/>
  <mergeCells count="1">
    <mergeCell ref="P1:U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N76"/>
  <sheetViews>
    <sheetView zoomScale="85" zoomScaleNormal="85" zoomScalePageLayoutView="0" workbookViewId="0" topLeftCell="A1">
      <selection activeCell="M8" sqref="M8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8" width="4.57421875" style="0" customWidth="1"/>
    <col min="9" max="9" width="4.00390625" style="1" customWidth="1"/>
    <col min="10" max="21" width="4.00390625" style="1" bestFit="1" customWidth="1"/>
    <col min="23" max="23" width="4.00390625" style="1" customWidth="1"/>
    <col min="24" max="35" width="4.00390625" style="1" bestFit="1" customWidth="1"/>
    <col min="37" max="37" width="4.00390625" style="1" customWidth="1"/>
    <col min="38" max="49" width="4.00390625" style="1" bestFit="1" customWidth="1"/>
    <col min="51" max="51" width="4.00390625" style="1" customWidth="1"/>
    <col min="52" max="63" width="4.00390625" style="1" bestFit="1" customWidth="1"/>
    <col min="65" max="65" width="4.00390625" style="1" customWidth="1"/>
    <col min="66" max="77" width="4.00390625" style="1" bestFit="1" customWidth="1"/>
    <col min="79" max="79" width="4.00390625" style="1" customWidth="1"/>
    <col min="80" max="91" width="4.00390625" style="1" bestFit="1" customWidth="1"/>
  </cols>
  <sheetData>
    <row r="1" spans="1:9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70</v>
      </c>
      <c r="J1" s="2"/>
      <c r="K1" s="2"/>
      <c r="L1" s="2"/>
      <c r="M1" s="2"/>
      <c r="N1" s="2"/>
      <c r="O1" s="2"/>
      <c r="P1" s="42" t="s">
        <v>87</v>
      </c>
      <c r="Q1" s="42"/>
      <c r="R1" s="42"/>
      <c r="S1" s="42"/>
      <c r="T1" s="42"/>
      <c r="U1" s="42"/>
      <c r="V1" s="9" t="s">
        <v>49</v>
      </c>
      <c r="W1" s="8" t="s">
        <v>70</v>
      </c>
      <c r="X1" s="2"/>
      <c r="Y1" s="2"/>
      <c r="Z1" s="2"/>
      <c r="AA1" s="2"/>
      <c r="AB1" s="2"/>
      <c r="AC1" s="2"/>
      <c r="AD1" s="42" t="s">
        <v>87</v>
      </c>
      <c r="AE1" s="42"/>
      <c r="AF1" s="42"/>
      <c r="AG1" s="42"/>
      <c r="AH1" s="42"/>
      <c r="AI1" s="42"/>
      <c r="AJ1" s="9" t="s">
        <v>49</v>
      </c>
      <c r="AK1" s="8" t="s">
        <v>70</v>
      </c>
      <c r="AL1" s="2"/>
      <c r="AM1" s="2"/>
      <c r="AN1" s="2"/>
      <c r="AO1" s="2"/>
      <c r="AP1" s="2"/>
      <c r="AQ1" s="2"/>
      <c r="AR1" s="42" t="s">
        <v>87</v>
      </c>
      <c r="AS1" s="42"/>
      <c r="AT1" s="42"/>
      <c r="AU1" s="42"/>
      <c r="AV1" s="42"/>
      <c r="AW1" s="42"/>
      <c r="AX1" s="9" t="s">
        <v>49</v>
      </c>
      <c r="AY1" s="8" t="s">
        <v>70</v>
      </c>
      <c r="AZ1" s="2"/>
      <c r="BA1" s="2"/>
      <c r="BB1" s="2"/>
      <c r="BC1" s="2"/>
      <c r="BD1" s="2"/>
      <c r="BE1" s="2"/>
      <c r="BF1" s="42" t="s">
        <v>87</v>
      </c>
      <c r="BG1" s="42"/>
      <c r="BH1" s="42"/>
      <c r="BI1" s="42"/>
      <c r="BJ1" s="42"/>
      <c r="BK1" s="42"/>
      <c r="BL1" s="9" t="s">
        <v>49</v>
      </c>
      <c r="BM1" s="8" t="s">
        <v>70</v>
      </c>
      <c r="BN1" s="2"/>
      <c r="BO1" s="2"/>
      <c r="BP1" s="2"/>
      <c r="BQ1" s="2"/>
      <c r="BR1" s="2"/>
      <c r="BS1" s="2"/>
      <c r="BT1" s="42" t="s">
        <v>87</v>
      </c>
      <c r="BU1" s="42"/>
      <c r="BV1" s="42"/>
      <c r="BW1" s="42"/>
      <c r="BX1" s="42"/>
      <c r="BY1" s="42"/>
      <c r="BZ1" s="9" t="s">
        <v>49</v>
      </c>
      <c r="CA1" s="8" t="s">
        <v>70</v>
      </c>
      <c r="CB1" s="2"/>
      <c r="CC1" s="2"/>
      <c r="CD1" s="2"/>
      <c r="CE1" s="2"/>
      <c r="CF1" s="2"/>
      <c r="CG1" s="2"/>
      <c r="CH1" s="42" t="s">
        <v>87</v>
      </c>
      <c r="CI1" s="42"/>
      <c r="CJ1" s="42"/>
      <c r="CK1" s="42"/>
      <c r="CL1" s="42"/>
      <c r="CM1" s="42"/>
      <c r="CN1" s="9" t="s">
        <v>49</v>
      </c>
    </row>
    <row r="2" spans="1:92" ht="15" customHeight="1">
      <c r="A2" s="6"/>
      <c r="B2" s="6"/>
      <c r="C2" s="6"/>
      <c r="D2" s="7"/>
      <c r="E2" s="7"/>
      <c r="F2" s="14"/>
      <c r="G2" s="11"/>
      <c r="H2" s="8"/>
      <c r="I2" s="16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  <c r="W2" s="16"/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9"/>
      <c r="AK2" s="16"/>
      <c r="AL2" s="2"/>
      <c r="AM2" s="2"/>
      <c r="AN2" s="2"/>
      <c r="AO2" s="2"/>
      <c r="AP2" s="2"/>
      <c r="AQ2" s="2"/>
      <c r="AR2" s="4"/>
      <c r="AS2" s="4"/>
      <c r="AT2" s="4"/>
      <c r="AU2" s="4"/>
      <c r="AV2" s="4"/>
      <c r="AW2" s="4"/>
      <c r="AX2" s="9"/>
      <c r="AY2" s="16"/>
      <c r="AZ2" s="2"/>
      <c r="BA2" s="2"/>
      <c r="BB2" s="2"/>
      <c r="BC2" s="2"/>
      <c r="BD2" s="2"/>
      <c r="BE2" s="2"/>
      <c r="BF2" s="4"/>
      <c r="BG2" s="4"/>
      <c r="BH2" s="4"/>
      <c r="BI2" s="4"/>
      <c r="BJ2" s="4"/>
      <c r="BK2" s="4"/>
      <c r="BL2" s="9"/>
      <c r="BM2" s="16"/>
      <c r="BN2" s="2"/>
      <c r="BO2" s="2"/>
      <c r="BP2" s="2"/>
      <c r="BQ2" s="2"/>
      <c r="BR2" s="2"/>
      <c r="BS2" s="2"/>
      <c r="BT2" s="4"/>
      <c r="BU2" s="4"/>
      <c r="BV2" s="4"/>
      <c r="BW2" s="4"/>
      <c r="BX2" s="4"/>
      <c r="BY2" s="4"/>
      <c r="BZ2" s="9"/>
      <c r="CA2" s="16"/>
      <c r="CB2" s="2"/>
      <c r="CC2" s="2"/>
      <c r="CD2" s="2"/>
      <c r="CE2" s="2"/>
      <c r="CF2" s="2"/>
      <c r="CG2" s="2"/>
      <c r="CH2" s="4"/>
      <c r="CI2" s="4"/>
      <c r="CJ2" s="4"/>
      <c r="CK2" s="4"/>
      <c r="CL2" s="4"/>
      <c r="CM2" s="4"/>
      <c r="CN2" s="9"/>
    </row>
    <row r="3" spans="1:92" ht="12.75">
      <c r="A3" s="5">
        <v>1</v>
      </c>
      <c r="B3" s="19" t="s">
        <v>51</v>
      </c>
      <c r="C3" s="19" t="s">
        <v>5</v>
      </c>
      <c r="D3" s="20" t="s">
        <v>38</v>
      </c>
      <c r="E3" s="33">
        <f>SUM(F3/G3)</f>
        <v>196.22222222222223</v>
      </c>
      <c r="F3" s="15">
        <f>SUM(V3+AJ3+AX3+BL3+BZ3+CN3)</f>
        <v>7064</v>
      </c>
      <c r="G3" s="12">
        <v>36</v>
      </c>
      <c r="H3" s="3">
        <v>12</v>
      </c>
      <c r="I3" s="29"/>
      <c r="J3" s="28">
        <v>169</v>
      </c>
      <c r="K3" s="31">
        <v>211</v>
      </c>
      <c r="L3" s="28">
        <v>169</v>
      </c>
      <c r="M3" s="28">
        <v>169</v>
      </c>
      <c r="N3" s="28">
        <v>178</v>
      </c>
      <c r="O3" s="28">
        <v>212</v>
      </c>
      <c r="P3" s="29">
        <v>194</v>
      </c>
      <c r="Q3" s="35">
        <v>202</v>
      </c>
      <c r="R3" s="29">
        <v>188</v>
      </c>
      <c r="S3" s="35">
        <v>203</v>
      </c>
      <c r="T3" s="35">
        <v>235</v>
      </c>
      <c r="U3" s="29">
        <v>166</v>
      </c>
      <c r="V3" s="10">
        <f>SUM(P3:U3)</f>
        <v>1188</v>
      </c>
      <c r="W3" s="29"/>
      <c r="X3" s="28">
        <v>170</v>
      </c>
      <c r="Y3" s="28">
        <v>192</v>
      </c>
      <c r="Z3" s="28">
        <v>161</v>
      </c>
      <c r="AA3" s="28">
        <v>186</v>
      </c>
      <c r="AB3" s="28">
        <v>199</v>
      </c>
      <c r="AC3" s="28">
        <v>184</v>
      </c>
      <c r="AD3" s="29"/>
      <c r="AE3" s="29"/>
      <c r="AF3" s="29"/>
      <c r="AG3" s="29"/>
      <c r="AH3" s="29"/>
      <c r="AI3" s="29"/>
      <c r="AJ3" s="10">
        <f>SUM(W3:AC3)</f>
        <v>1092</v>
      </c>
      <c r="AK3" s="29"/>
      <c r="AL3" s="34">
        <v>247</v>
      </c>
      <c r="AM3" s="28">
        <v>154</v>
      </c>
      <c r="AN3" s="34">
        <v>237</v>
      </c>
      <c r="AO3" s="34">
        <v>220</v>
      </c>
      <c r="AP3" s="28">
        <v>192</v>
      </c>
      <c r="AQ3" s="28">
        <v>189</v>
      </c>
      <c r="AR3" s="29"/>
      <c r="AS3" s="29"/>
      <c r="AT3" s="29"/>
      <c r="AU3" s="29"/>
      <c r="AV3" s="29"/>
      <c r="AW3" s="29"/>
      <c r="AX3" s="10">
        <f>SUM(AK3:AQ3)</f>
        <v>1239</v>
      </c>
      <c r="AY3" s="29"/>
      <c r="AZ3" s="28">
        <v>216</v>
      </c>
      <c r="BA3" s="28">
        <v>207</v>
      </c>
      <c r="BB3" s="28">
        <v>223</v>
      </c>
      <c r="BC3" s="28">
        <v>225</v>
      </c>
      <c r="BD3" s="28">
        <v>182</v>
      </c>
      <c r="BE3" s="28">
        <v>236</v>
      </c>
      <c r="BF3" s="29"/>
      <c r="BG3" s="29"/>
      <c r="BH3" s="29"/>
      <c r="BI3" s="29"/>
      <c r="BJ3" s="29"/>
      <c r="BK3" s="29"/>
      <c r="BL3" s="10">
        <f>SUM(AY3:BE3)</f>
        <v>1289</v>
      </c>
      <c r="BM3" s="29"/>
      <c r="BN3" s="28">
        <v>172</v>
      </c>
      <c r="BO3" s="34">
        <v>223</v>
      </c>
      <c r="BP3" s="28">
        <v>184</v>
      </c>
      <c r="BQ3" s="28">
        <v>187</v>
      </c>
      <c r="BR3" s="28">
        <v>169</v>
      </c>
      <c r="BS3" s="34">
        <v>225</v>
      </c>
      <c r="BT3" s="29"/>
      <c r="BU3" s="29"/>
      <c r="BV3" s="29"/>
      <c r="BW3" s="29"/>
      <c r="BX3" s="29"/>
      <c r="BY3" s="29"/>
      <c r="BZ3" s="10">
        <f>SUM(BM3:BS3)</f>
        <v>1160</v>
      </c>
      <c r="CA3" s="29"/>
      <c r="CB3" s="28">
        <v>183</v>
      </c>
      <c r="CC3" s="28">
        <v>149</v>
      </c>
      <c r="CD3" s="34">
        <v>228</v>
      </c>
      <c r="CE3" s="28">
        <v>187</v>
      </c>
      <c r="CF3" s="28">
        <v>176</v>
      </c>
      <c r="CG3" s="28">
        <v>173</v>
      </c>
      <c r="CH3" s="29"/>
      <c r="CI3" s="29"/>
      <c r="CJ3" s="29"/>
      <c r="CK3" s="29"/>
      <c r="CL3" s="29"/>
      <c r="CM3" s="29"/>
      <c r="CN3" s="10">
        <f>SUM(CA3:CG3)</f>
        <v>1096</v>
      </c>
    </row>
    <row r="4" spans="1:92" ht="12.75">
      <c r="A4" s="5">
        <v>2</v>
      </c>
      <c r="B4" s="21" t="s">
        <v>51</v>
      </c>
      <c r="C4" s="21" t="s">
        <v>2</v>
      </c>
      <c r="D4" s="20" t="s">
        <v>3</v>
      </c>
      <c r="E4" s="33">
        <f>SUM(F4/G4)</f>
        <v>195.16666666666666</v>
      </c>
      <c r="F4" s="15">
        <f>SUM(V4+AJ4+AX4+BL4+BZ4+CN4)</f>
        <v>1171</v>
      </c>
      <c r="G4" s="12">
        <v>6</v>
      </c>
      <c r="H4" s="3">
        <v>3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0">
        <f>SUM(I4:O4)</f>
        <v>0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10">
        <f>SUM(W4:AC4)</f>
        <v>0</v>
      </c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10">
        <f>SUM(AK4:AQ4)</f>
        <v>0</v>
      </c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10">
        <f>SUM(AY4:BE4)</f>
        <v>0</v>
      </c>
      <c r="BM4" s="29">
        <v>60</v>
      </c>
      <c r="BN4" s="35">
        <v>200</v>
      </c>
      <c r="BO4" s="29">
        <v>174</v>
      </c>
      <c r="BP4" s="35">
        <v>214</v>
      </c>
      <c r="BQ4" s="35">
        <v>211</v>
      </c>
      <c r="BR4" s="29">
        <v>137</v>
      </c>
      <c r="BS4" s="29">
        <v>175</v>
      </c>
      <c r="BT4" s="29"/>
      <c r="BU4" s="29"/>
      <c r="BV4" s="29"/>
      <c r="BW4" s="29"/>
      <c r="BX4" s="29"/>
      <c r="BY4" s="29"/>
      <c r="BZ4" s="10">
        <f>SUM(BM4:BS4)</f>
        <v>1171</v>
      </c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10">
        <f>SUM(CA4:CG4)</f>
        <v>0</v>
      </c>
    </row>
    <row r="5" spans="1:92" ht="12.75">
      <c r="A5" s="5">
        <v>3</v>
      </c>
      <c r="B5" s="19" t="s">
        <v>51</v>
      </c>
      <c r="C5" s="19" t="s">
        <v>2</v>
      </c>
      <c r="D5" s="20" t="s">
        <v>16</v>
      </c>
      <c r="E5" s="33">
        <f>SUM(F5/G5)</f>
        <v>187.86111111111111</v>
      </c>
      <c r="F5" s="15">
        <f>SUM(V5+AJ5+AX5+BL5+BZ5+CN5)</f>
        <v>6763</v>
      </c>
      <c r="G5" s="12">
        <v>36</v>
      </c>
      <c r="H5" s="3">
        <v>6</v>
      </c>
      <c r="I5" s="29">
        <v>60</v>
      </c>
      <c r="J5" s="28">
        <v>169</v>
      </c>
      <c r="K5" s="28">
        <v>159</v>
      </c>
      <c r="L5" s="28">
        <v>160</v>
      </c>
      <c r="M5" s="28">
        <v>188</v>
      </c>
      <c r="N5" s="28">
        <v>167</v>
      </c>
      <c r="O5" s="28">
        <v>120</v>
      </c>
      <c r="P5" s="29">
        <v>168</v>
      </c>
      <c r="Q5" s="35">
        <v>213</v>
      </c>
      <c r="R5" s="29">
        <v>149</v>
      </c>
      <c r="S5" s="29">
        <v>190</v>
      </c>
      <c r="T5" s="29">
        <v>172</v>
      </c>
      <c r="U5" s="29">
        <v>190</v>
      </c>
      <c r="V5" s="10">
        <f>SUM(I5+P5+Q5+R5+S5+T5+U5)</f>
        <v>1142</v>
      </c>
      <c r="W5" s="29">
        <v>60</v>
      </c>
      <c r="X5" s="28">
        <v>156</v>
      </c>
      <c r="Y5" s="28">
        <v>187</v>
      </c>
      <c r="Z5" s="28">
        <v>188</v>
      </c>
      <c r="AA5" s="28">
        <v>199</v>
      </c>
      <c r="AB5" s="37">
        <v>217</v>
      </c>
      <c r="AC5" s="28">
        <v>208</v>
      </c>
      <c r="AD5" s="29"/>
      <c r="AE5" s="29"/>
      <c r="AF5" s="29"/>
      <c r="AG5" s="29"/>
      <c r="AH5" s="29"/>
      <c r="AI5" s="29"/>
      <c r="AJ5" s="10">
        <f>SUM(W5:AC5)</f>
        <v>1215</v>
      </c>
      <c r="AK5" s="29">
        <v>60</v>
      </c>
      <c r="AL5" s="28">
        <v>150</v>
      </c>
      <c r="AM5" s="34">
        <v>210</v>
      </c>
      <c r="AN5" s="28">
        <v>190</v>
      </c>
      <c r="AO5" s="28">
        <v>170</v>
      </c>
      <c r="AP5" s="28">
        <v>194</v>
      </c>
      <c r="AQ5" s="28">
        <v>211</v>
      </c>
      <c r="AR5" s="29"/>
      <c r="AS5" s="29"/>
      <c r="AT5" s="29"/>
      <c r="AU5" s="29"/>
      <c r="AV5" s="29"/>
      <c r="AW5" s="29"/>
      <c r="AX5" s="10">
        <f>SUM(AK5:AQ5)</f>
        <v>1185</v>
      </c>
      <c r="AY5" s="29">
        <v>60</v>
      </c>
      <c r="AZ5" s="28">
        <v>138</v>
      </c>
      <c r="BA5" s="28">
        <v>176</v>
      </c>
      <c r="BB5" s="28">
        <v>181</v>
      </c>
      <c r="BC5" s="28">
        <v>168</v>
      </c>
      <c r="BD5" s="28">
        <v>181</v>
      </c>
      <c r="BE5" s="28">
        <v>233</v>
      </c>
      <c r="BF5" s="29"/>
      <c r="BG5" s="29"/>
      <c r="BH5" s="29"/>
      <c r="BI5" s="29"/>
      <c r="BJ5" s="29"/>
      <c r="BK5" s="29"/>
      <c r="BL5" s="10">
        <f>SUM(AY5:BE5)</f>
        <v>1137</v>
      </c>
      <c r="BM5" s="29">
        <v>60</v>
      </c>
      <c r="BN5" s="34">
        <v>201</v>
      </c>
      <c r="BO5" s="28">
        <v>170</v>
      </c>
      <c r="BP5" s="28">
        <v>190</v>
      </c>
      <c r="BQ5" s="28">
        <v>136</v>
      </c>
      <c r="BR5" s="34">
        <v>218</v>
      </c>
      <c r="BS5" s="28">
        <v>142</v>
      </c>
      <c r="BT5" s="29"/>
      <c r="BU5" s="29"/>
      <c r="BV5" s="29"/>
      <c r="BW5" s="29"/>
      <c r="BX5" s="29"/>
      <c r="BY5" s="29"/>
      <c r="BZ5" s="10">
        <f>SUM(BM5:BS5)</f>
        <v>1117</v>
      </c>
      <c r="CA5" s="29">
        <v>60</v>
      </c>
      <c r="CB5" s="28">
        <v>166</v>
      </c>
      <c r="CC5" s="28">
        <v>158</v>
      </c>
      <c r="CD5" s="28">
        <v>149</v>
      </c>
      <c r="CE5" s="28">
        <v>147</v>
      </c>
      <c r="CF5" s="28">
        <v>153</v>
      </c>
      <c r="CG5" s="28">
        <v>134</v>
      </c>
      <c r="CH5" s="29"/>
      <c r="CI5" s="29"/>
      <c r="CJ5" s="29"/>
      <c r="CK5" s="29"/>
      <c r="CL5" s="29"/>
      <c r="CM5" s="29"/>
      <c r="CN5" s="10">
        <f>SUM(CA5:CG5)</f>
        <v>967</v>
      </c>
    </row>
    <row r="6" spans="1:92" ht="12.75">
      <c r="A6" s="5">
        <v>4</v>
      </c>
      <c r="B6" s="19" t="s">
        <v>51</v>
      </c>
      <c r="C6" s="19" t="s">
        <v>5</v>
      </c>
      <c r="D6" s="20" t="s">
        <v>31</v>
      </c>
      <c r="E6" s="33">
        <f>SUM(F6/G6)</f>
        <v>183.19444444444446</v>
      </c>
      <c r="F6" s="15">
        <f>SUM(V6+AJ6+AX6+BL6+BZ6+CN6)</f>
        <v>6595</v>
      </c>
      <c r="G6" s="12">
        <v>36</v>
      </c>
      <c r="H6" s="3">
        <v>8</v>
      </c>
      <c r="I6" s="29"/>
      <c r="J6" s="28">
        <v>190</v>
      </c>
      <c r="K6" s="28">
        <v>180</v>
      </c>
      <c r="L6" s="28">
        <v>214</v>
      </c>
      <c r="M6" s="28">
        <v>186</v>
      </c>
      <c r="N6" s="28">
        <v>199</v>
      </c>
      <c r="O6" s="28">
        <v>195</v>
      </c>
      <c r="P6" s="29"/>
      <c r="Q6" s="29"/>
      <c r="R6" s="29"/>
      <c r="S6" s="29"/>
      <c r="T6" s="29"/>
      <c r="U6" s="29"/>
      <c r="V6" s="10">
        <f>SUM(I6:O6)</f>
        <v>1164</v>
      </c>
      <c r="W6" s="29"/>
      <c r="X6" s="36">
        <v>224</v>
      </c>
      <c r="Y6" s="29">
        <v>167</v>
      </c>
      <c r="Z6" s="29">
        <v>170</v>
      </c>
      <c r="AA6" s="36">
        <v>204</v>
      </c>
      <c r="AB6" s="29">
        <v>147</v>
      </c>
      <c r="AC6" s="29">
        <v>188</v>
      </c>
      <c r="AD6" s="29"/>
      <c r="AE6" s="29"/>
      <c r="AF6" s="29"/>
      <c r="AG6" s="29"/>
      <c r="AH6" s="29"/>
      <c r="AI6" s="29"/>
      <c r="AJ6" s="10">
        <f>SUM(W6:AC6)</f>
        <v>1100</v>
      </c>
      <c r="AK6" s="29"/>
      <c r="AL6" s="29">
        <v>149</v>
      </c>
      <c r="AM6" s="29">
        <v>162</v>
      </c>
      <c r="AN6" s="29">
        <v>169</v>
      </c>
      <c r="AO6" s="29">
        <v>182</v>
      </c>
      <c r="AP6" s="29">
        <v>184</v>
      </c>
      <c r="AQ6" s="29">
        <v>190</v>
      </c>
      <c r="AR6" s="29">
        <v>166</v>
      </c>
      <c r="AS6" s="29">
        <v>167</v>
      </c>
      <c r="AT6" s="29">
        <v>194</v>
      </c>
      <c r="AU6" s="29">
        <v>151</v>
      </c>
      <c r="AV6" s="29">
        <v>193</v>
      </c>
      <c r="AW6" s="29">
        <v>131</v>
      </c>
      <c r="AX6" s="10">
        <f>SUM(AL6:AQ6)</f>
        <v>1036</v>
      </c>
      <c r="AY6" s="29"/>
      <c r="AZ6" s="29">
        <v>187</v>
      </c>
      <c r="BA6" s="29">
        <v>145</v>
      </c>
      <c r="BB6" s="29">
        <v>173</v>
      </c>
      <c r="BC6" s="29">
        <v>170</v>
      </c>
      <c r="BD6" s="29">
        <v>189</v>
      </c>
      <c r="BE6" s="29">
        <v>119</v>
      </c>
      <c r="BF6" s="29">
        <v>205</v>
      </c>
      <c r="BG6" s="29">
        <v>195</v>
      </c>
      <c r="BH6" s="29">
        <v>205</v>
      </c>
      <c r="BI6" s="29">
        <v>138</v>
      </c>
      <c r="BJ6" s="29">
        <v>186</v>
      </c>
      <c r="BK6" s="29">
        <v>213</v>
      </c>
      <c r="BL6" s="10">
        <f>SUM(BF6:BK6)</f>
        <v>1142</v>
      </c>
      <c r="BM6" s="29"/>
      <c r="BN6" s="40">
        <v>225</v>
      </c>
      <c r="BO6" s="29">
        <v>190</v>
      </c>
      <c r="BP6" s="29">
        <v>168</v>
      </c>
      <c r="BQ6" s="29">
        <v>139</v>
      </c>
      <c r="BR6" s="29">
        <v>178</v>
      </c>
      <c r="BS6" s="29">
        <v>172</v>
      </c>
      <c r="BT6" s="29">
        <v>149</v>
      </c>
      <c r="BU6" s="29">
        <v>136</v>
      </c>
      <c r="BV6" s="29">
        <v>190</v>
      </c>
      <c r="BW6" s="29">
        <v>173</v>
      </c>
      <c r="BX6" s="29">
        <v>195</v>
      </c>
      <c r="BY6" s="29">
        <v>177</v>
      </c>
      <c r="BZ6" s="10">
        <f>SUM(BN6:BS6)</f>
        <v>1072</v>
      </c>
      <c r="CA6" s="29"/>
      <c r="CB6" s="29">
        <v>163</v>
      </c>
      <c r="CC6" s="29">
        <v>167</v>
      </c>
      <c r="CD6" s="29">
        <v>176</v>
      </c>
      <c r="CE6" s="35">
        <v>201</v>
      </c>
      <c r="CF6" s="35">
        <v>212</v>
      </c>
      <c r="CG6" s="29">
        <v>162</v>
      </c>
      <c r="CH6" s="29"/>
      <c r="CI6" s="29"/>
      <c r="CJ6" s="29"/>
      <c r="CK6" s="29"/>
      <c r="CL6" s="29"/>
      <c r="CM6" s="29"/>
      <c r="CN6" s="10">
        <f>SUM(CA6:CG6)</f>
        <v>1081</v>
      </c>
    </row>
    <row r="7" spans="1:92" ht="12.75">
      <c r="A7" s="5">
        <v>5</v>
      </c>
      <c r="B7" s="19" t="s">
        <v>51</v>
      </c>
      <c r="C7" s="19" t="s">
        <v>2</v>
      </c>
      <c r="D7" s="20" t="s">
        <v>4</v>
      </c>
      <c r="E7" s="33">
        <f>SUM(F7/G7)</f>
        <v>182.77777777777777</v>
      </c>
      <c r="F7" s="15">
        <f>SUM(V7+AJ7+AX7+BL7+BZ7+CN7)</f>
        <v>6580</v>
      </c>
      <c r="G7" s="12">
        <v>36</v>
      </c>
      <c r="H7" s="3">
        <v>3</v>
      </c>
      <c r="I7" s="29">
        <v>60</v>
      </c>
      <c r="J7" s="28">
        <v>124</v>
      </c>
      <c r="K7" s="31">
        <v>202</v>
      </c>
      <c r="L7" s="31">
        <v>214</v>
      </c>
      <c r="M7" s="28">
        <v>179</v>
      </c>
      <c r="N7" s="28">
        <v>141</v>
      </c>
      <c r="O7" s="28">
        <v>148</v>
      </c>
      <c r="P7" s="29"/>
      <c r="Q7" s="29"/>
      <c r="R7" s="29"/>
      <c r="S7" s="29"/>
      <c r="T7" s="29"/>
      <c r="U7" s="29"/>
      <c r="V7" s="10">
        <f>SUM(I7:O7)</f>
        <v>1068</v>
      </c>
      <c r="W7" s="29">
        <v>60</v>
      </c>
      <c r="X7" s="29">
        <v>189</v>
      </c>
      <c r="Y7" s="29">
        <v>178</v>
      </c>
      <c r="Z7" s="29">
        <v>178</v>
      </c>
      <c r="AA7" s="29">
        <v>158</v>
      </c>
      <c r="AB7" s="29">
        <v>198</v>
      </c>
      <c r="AC7" s="29">
        <v>164</v>
      </c>
      <c r="AD7" s="29"/>
      <c r="AE7" s="29"/>
      <c r="AF7" s="29"/>
      <c r="AG7" s="29"/>
      <c r="AH7" s="29"/>
      <c r="AI7" s="29"/>
      <c r="AJ7" s="10">
        <f>SUM(W7:AC7)</f>
        <v>1125</v>
      </c>
      <c r="AK7" s="29">
        <v>60</v>
      </c>
      <c r="AL7" s="29">
        <v>156</v>
      </c>
      <c r="AM7" s="29">
        <v>187</v>
      </c>
      <c r="AN7" s="29">
        <v>177</v>
      </c>
      <c r="AO7" s="29">
        <v>191</v>
      </c>
      <c r="AP7" s="29">
        <v>168</v>
      </c>
      <c r="AQ7" s="29">
        <v>183</v>
      </c>
      <c r="AR7" s="29"/>
      <c r="AS7" s="29"/>
      <c r="AT7" s="29"/>
      <c r="AU7" s="29"/>
      <c r="AV7" s="29"/>
      <c r="AW7" s="29"/>
      <c r="AX7" s="10">
        <f>SUM(AK7:AQ7)</f>
        <v>1122</v>
      </c>
      <c r="AY7" s="29">
        <v>60</v>
      </c>
      <c r="AZ7" s="29">
        <v>190</v>
      </c>
      <c r="BA7" s="29">
        <v>183</v>
      </c>
      <c r="BB7" s="29">
        <v>167</v>
      </c>
      <c r="BC7" s="29">
        <v>189</v>
      </c>
      <c r="BD7" s="29">
        <v>171</v>
      </c>
      <c r="BE7" s="29">
        <v>162</v>
      </c>
      <c r="BF7" s="29"/>
      <c r="BG7" s="29"/>
      <c r="BH7" s="29"/>
      <c r="BI7" s="29"/>
      <c r="BJ7" s="29"/>
      <c r="BK7" s="29"/>
      <c r="BL7" s="10">
        <f>SUM(AY7:BE7)</f>
        <v>1122</v>
      </c>
      <c r="BM7" s="29">
        <v>60</v>
      </c>
      <c r="BN7" s="29">
        <v>177</v>
      </c>
      <c r="BO7" s="29">
        <v>145</v>
      </c>
      <c r="BP7" s="29">
        <v>194</v>
      </c>
      <c r="BQ7" s="29">
        <v>116</v>
      </c>
      <c r="BR7" s="29">
        <v>154</v>
      </c>
      <c r="BS7" s="29">
        <v>182</v>
      </c>
      <c r="BT7" s="29"/>
      <c r="BU7" s="29"/>
      <c r="BV7" s="29"/>
      <c r="BW7" s="29"/>
      <c r="BX7" s="29"/>
      <c r="BY7" s="29"/>
      <c r="BZ7" s="10">
        <f>SUM(BM7:BS7)</f>
        <v>1028</v>
      </c>
      <c r="CA7" s="29">
        <v>60</v>
      </c>
      <c r="CB7" s="29">
        <v>147</v>
      </c>
      <c r="CC7" s="29">
        <v>166</v>
      </c>
      <c r="CD7" s="29">
        <v>170</v>
      </c>
      <c r="CE7" s="29">
        <v>178</v>
      </c>
      <c r="CF7" s="35">
        <v>224</v>
      </c>
      <c r="CG7" s="29">
        <v>170</v>
      </c>
      <c r="CH7" s="29"/>
      <c r="CI7" s="29"/>
      <c r="CJ7" s="29"/>
      <c r="CK7" s="29"/>
      <c r="CL7" s="29"/>
      <c r="CM7" s="29"/>
      <c r="CN7" s="10">
        <f>SUM(CA7:CG7)</f>
        <v>1115</v>
      </c>
    </row>
    <row r="8" spans="1:92" ht="12.75">
      <c r="A8" s="5">
        <v>6</v>
      </c>
      <c r="B8" s="19" t="s">
        <v>51</v>
      </c>
      <c r="C8" s="19" t="s">
        <v>5</v>
      </c>
      <c r="D8" s="20" t="s">
        <v>15</v>
      </c>
      <c r="E8" s="33">
        <f>SUM(F8/G8)</f>
        <v>181.16666666666666</v>
      </c>
      <c r="F8" s="15">
        <f>SUM(V8+AJ8+AX8+BL8+BZ8+CN8)</f>
        <v>5435</v>
      </c>
      <c r="G8" s="12">
        <v>30</v>
      </c>
      <c r="H8" s="3">
        <v>3</v>
      </c>
      <c r="I8" s="29"/>
      <c r="J8" s="29">
        <v>171</v>
      </c>
      <c r="K8" s="29">
        <v>151</v>
      </c>
      <c r="L8" s="30">
        <v>210</v>
      </c>
      <c r="M8" s="29">
        <v>177</v>
      </c>
      <c r="N8" s="29">
        <v>171</v>
      </c>
      <c r="O8" s="29">
        <v>184</v>
      </c>
      <c r="P8" s="29">
        <v>180</v>
      </c>
      <c r="Q8" s="29">
        <v>157</v>
      </c>
      <c r="R8" s="29">
        <v>197</v>
      </c>
      <c r="S8" s="30">
        <v>203</v>
      </c>
      <c r="T8" s="29">
        <v>181</v>
      </c>
      <c r="U8" s="29">
        <v>212</v>
      </c>
      <c r="V8" s="10">
        <f>SUM(P8:U8)</f>
        <v>1130</v>
      </c>
      <c r="W8" s="29"/>
      <c r="X8" s="28">
        <v>167</v>
      </c>
      <c r="Y8" s="28">
        <v>181</v>
      </c>
      <c r="Z8" s="28">
        <v>199</v>
      </c>
      <c r="AA8" s="28">
        <v>183</v>
      </c>
      <c r="AB8" s="28">
        <v>181</v>
      </c>
      <c r="AC8" s="28">
        <v>177</v>
      </c>
      <c r="AD8" s="29">
        <v>169</v>
      </c>
      <c r="AE8" s="29">
        <v>140</v>
      </c>
      <c r="AF8" s="29">
        <v>130</v>
      </c>
      <c r="AG8" s="29">
        <v>148</v>
      </c>
      <c r="AH8" s="29">
        <v>165</v>
      </c>
      <c r="AI8" s="29">
        <v>176</v>
      </c>
      <c r="AJ8" s="10">
        <f>SUM(W8:AC8)</f>
        <v>1088</v>
      </c>
      <c r="AK8" s="29"/>
      <c r="AL8" s="34">
        <v>202</v>
      </c>
      <c r="AM8" s="28">
        <v>180</v>
      </c>
      <c r="AN8" s="34">
        <v>223</v>
      </c>
      <c r="AO8" s="28">
        <v>183</v>
      </c>
      <c r="AP8" s="28">
        <v>193</v>
      </c>
      <c r="AQ8" s="28">
        <v>170</v>
      </c>
      <c r="AR8" s="29"/>
      <c r="AS8" s="29"/>
      <c r="AT8" s="29"/>
      <c r="AU8" s="29"/>
      <c r="AV8" s="29"/>
      <c r="AW8" s="29"/>
      <c r="AX8" s="10">
        <f>SUM(AK8:AQ8)</f>
        <v>1151</v>
      </c>
      <c r="AY8" s="29"/>
      <c r="AZ8" s="28">
        <v>182</v>
      </c>
      <c r="BA8" s="28">
        <v>186</v>
      </c>
      <c r="BB8" s="28">
        <v>146</v>
      </c>
      <c r="BC8" s="28">
        <v>212</v>
      </c>
      <c r="BD8" s="28">
        <v>180</v>
      </c>
      <c r="BE8" s="28">
        <v>154</v>
      </c>
      <c r="BF8" s="29"/>
      <c r="BG8" s="29"/>
      <c r="BH8" s="29"/>
      <c r="BI8" s="29"/>
      <c r="BJ8" s="29"/>
      <c r="BK8" s="29"/>
      <c r="BL8" s="10">
        <f>SUM(AY8:BE8)</f>
        <v>1060</v>
      </c>
      <c r="BM8" s="29"/>
      <c r="BN8" s="28"/>
      <c r="BO8" s="28"/>
      <c r="BP8" s="28"/>
      <c r="BQ8" s="28"/>
      <c r="BR8" s="28"/>
      <c r="BS8" s="28"/>
      <c r="BT8" s="29"/>
      <c r="BU8" s="29"/>
      <c r="BV8" s="29"/>
      <c r="BW8" s="29"/>
      <c r="BX8" s="29"/>
      <c r="BY8" s="29"/>
      <c r="BZ8" s="10">
        <f>SUM(BM8:BS8)</f>
        <v>0</v>
      </c>
      <c r="CA8" s="29"/>
      <c r="CB8" s="28">
        <v>174</v>
      </c>
      <c r="CC8" s="28">
        <v>186</v>
      </c>
      <c r="CD8" s="34">
        <v>217</v>
      </c>
      <c r="CE8" s="28">
        <v>164</v>
      </c>
      <c r="CF8" s="28">
        <v>126</v>
      </c>
      <c r="CG8" s="28">
        <v>139</v>
      </c>
      <c r="CH8" s="29"/>
      <c r="CI8" s="29"/>
      <c r="CJ8" s="29"/>
      <c r="CK8" s="29"/>
      <c r="CL8" s="29"/>
      <c r="CM8" s="29"/>
      <c r="CN8" s="10">
        <f>SUM(CA8:CG8)</f>
        <v>1006</v>
      </c>
    </row>
    <row r="9" spans="1:92" ht="12.75">
      <c r="A9" s="5">
        <v>7</v>
      </c>
      <c r="B9" s="19" t="s">
        <v>51</v>
      </c>
      <c r="C9" s="19" t="s">
        <v>5</v>
      </c>
      <c r="D9" s="20" t="s">
        <v>11</v>
      </c>
      <c r="E9" s="33">
        <f>SUM(F9/G9)</f>
        <v>180.66666666666666</v>
      </c>
      <c r="F9" s="15">
        <f>SUM(V9+AJ9+AX9+BL9+BZ9+CN9)</f>
        <v>6504</v>
      </c>
      <c r="G9" s="12">
        <v>36</v>
      </c>
      <c r="H9" s="3">
        <v>9</v>
      </c>
      <c r="I9" s="29"/>
      <c r="J9" s="30">
        <v>202</v>
      </c>
      <c r="K9" s="29">
        <v>146</v>
      </c>
      <c r="L9" s="29">
        <v>175</v>
      </c>
      <c r="M9" s="29">
        <v>158</v>
      </c>
      <c r="N9" s="29">
        <v>173</v>
      </c>
      <c r="O9" s="29">
        <v>131</v>
      </c>
      <c r="P9" s="29">
        <v>195</v>
      </c>
      <c r="Q9" s="29">
        <v>137</v>
      </c>
      <c r="R9" s="35">
        <v>201</v>
      </c>
      <c r="S9" s="29">
        <v>192</v>
      </c>
      <c r="T9" s="29">
        <v>193</v>
      </c>
      <c r="U9" s="35">
        <v>209</v>
      </c>
      <c r="V9" s="10">
        <f>SUM(P9:U9)</f>
        <v>1127</v>
      </c>
      <c r="W9" s="29"/>
      <c r="X9" s="37">
        <v>201</v>
      </c>
      <c r="Y9" s="28">
        <v>183</v>
      </c>
      <c r="Z9" s="28">
        <v>164</v>
      </c>
      <c r="AA9" s="28">
        <v>168</v>
      </c>
      <c r="AB9" s="37">
        <v>209</v>
      </c>
      <c r="AC9" s="28">
        <v>182</v>
      </c>
      <c r="AD9" s="29"/>
      <c r="AE9" s="29"/>
      <c r="AF9" s="29"/>
      <c r="AG9" s="29"/>
      <c r="AH9" s="29"/>
      <c r="AI9" s="29"/>
      <c r="AJ9" s="10">
        <f>SUM(W9:AC9)</f>
        <v>1107</v>
      </c>
      <c r="AK9" s="29"/>
      <c r="AL9" s="34">
        <v>203</v>
      </c>
      <c r="AM9" s="28">
        <v>145</v>
      </c>
      <c r="AN9" s="28">
        <v>163</v>
      </c>
      <c r="AO9" s="28">
        <v>167</v>
      </c>
      <c r="AP9" s="34">
        <v>212</v>
      </c>
      <c r="AQ9" s="28">
        <v>160</v>
      </c>
      <c r="AR9" s="29">
        <v>166</v>
      </c>
      <c r="AS9" s="29">
        <v>137</v>
      </c>
      <c r="AT9" s="29">
        <v>128</v>
      </c>
      <c r="AU9" s="29">
        <v>219</v>
      </c>
      <c r="AV9" s="29">
        <v>161</v>
      </c>
      <c r="AW9" s="29">
        <v>168</v>
      </c>
      <c r="AX9" s="10">
        <f>SUM(AK9:AQ9)</f>
        <v>1050</v>
      </c>
      <c r="AY9" s="29"/>
      <c r="AZ9" s="28">
        <v>199</v>
      </c>
      <c r="BA9" s="28">
        <v>185</v>
      </c>
      <c r="BB9" s="28">
        <v>176</v>
      </c>
      <c r="BC9" s="28">
        <v>178</v>
      </c>
      <c r="BD9" s="28">
        <v>239</v>
      </c>
      <c r="BE9" s="28">
        <v>209</v>
      </c>
      <c r="BF9" s="29"/>
      <c r="BG9" s="29"/>
      <c r="BH9" s="29"/>
      <c r="BI9" s="29"/>
      <c r="BJ9" s="29"/>
      <c r="BK9" s="29"/>
      <c r="BL9" s="10">
        <f>SUM(AY9:BE9)</f>
        <v>1186</v>
      </c>
      <c r="BM9" s="29"/>
      <c r="BN9" s="28">
        <v>175</v>
      </c>
      <c r="BO9" s="41">
        <v>213</v>
      </c>
      <c r="BP9" s="28">
        <v>161</v>
      </c>
      <c r="BQ9" s="41">
        <v>223</v>
      </c>
      <c r="BR9" s="28">
        <v>174</v>
      </c>
      <c r="BS9" s="28">
        <v>131</v>
      </c>
      <c r="BT9" s="29">
        <v>176</v>
      </c>
      <c r="BU9" s="29">
        <v>166</v>
      </c>
      <c r="BV9" s="29">
        <v>187</v>
      </c>
      <c r="BW9" s="29">
        <v>157</v>
      </c>
      <c r="BX9" s="29">
        <v>177</v>
      </c>
      <c r="BY9" s="29">
        <v>164</v>
      </c>
      <c r="BZ9" s="10">
        <f>SUM(BN9:BS9)</f>
        <v>1077</v>
      </c>
      <c r="CA9" s="29"/>
      <c r="CB9" s="28">
        <v>150</v>
      </c>
      <c r="CC9" s="28">
        <v>149</v>
      </c>
      <c r="CD9" s="28">
        <v>162</v>
      </c>
      <c r="CE9" s="28">
        <v>182</v>
      </c>
      <c r="CF9" s="28">
        <v>141</v>
      </c>
      <c r="CG9" s="28">
        <v>173</v>
      </c>
      <c r="CH9" s="29">
        <v>132</v>
      </c>
      <c r="CI9" s="29">
        <v>183</v>
      </c>
      <c r="CJ9" s="29">
        <v>122</v>
      </c>
      <c r="CK9" s="29">
        <v>162</v>
      </c>
      <c r="CL9" s="29">
        <v>55</v>
      </c>
      <c r="CM9" s="29">
        <v>169</v>
      </c>
      <c r="CN9" s="10">
        <f>SUM(CA9:CG9)</f>
        <v>957</v>
      </c>
    </row>
    <row r="10" spans="1:92" ht="12.75">
      <c r="A10" s="5">
        <v>8</v>
      </c>
      <c r="B10" s="19" t="s">
        <v>51</v>
      </c>
      <c r="C10" s="19" t="s">
        <v>5</v>
      </c>
      <c r="D10" s="20" t="s">
        <v>17</v>
      </c>
      <c r="E10" s="33">
        <f>SUM(F10/G10)</f>
        <v>178.88888888888889</v>
      </c>
      <c r="F10" s="15">
        <f>SUM(V10+AJ10+AX10+BL10+BZ10+CN10)</f>
        <v>6440</v>
      </c>
      <c r="G10" s="12">
        <v>36</v>
      </c>
      <c r="H10" s="3">
        <v>4</v>
      </c>
      <c r="I10" s="29"/>
      <c r="J10" s="28">
        <v>167</v>
      </c>
      <c r="K10" s="28">
        <v>191</v>
      </c>
      <c r="L10" s="28">
        <v>169</v>
      </c>
      <c r="M10" s="28">
        <v>181</v>
      </c>
      <c r="N10" s="28">
        <v>179</v>
      </c>
      <c r="O10" s="28">
        <v>152</v>
      </c>
      <c r="P10" s="29">
        <v>174</v>
      </c>
      <c r="Q10" s="29">
        <v>165</v>
      </c>
      <c r="R10" s="29">
        <v>162</v>
      </c>
      <c r="S10" s="29">
        <v>184</v>
      </c>
      <c r="T10" s="29">
        <v>193</v>
      </c>
      <c r="U10" s="29">
        <v>165</v>
      </c>
      <c r="V10" s="10">
        <f>SUM(P10:U10)</f>
        <v>1043</v>
      </c>
      <c r="W10" s="28"/>
      <c r="X10" s="28">
        <v>162</v>
      </c>
      <c r="Y10" s="28">
        <v>161</v>
      </c>
      <c r="Z10" s="28">
        <v>155</v>
      </c>
      <c r="AA10" s="28">
        <v>159</v>
      </c>
      <c r="AB10" s="28">
        <v>157</v>
      </c>
      <c r="AC10" s="28">
        <v>181</v>
      </c>
      <c r="AD10" s="28"/>
      <c r="AE10" s="28"/>
      <c r="AF10" s="28"/>
      <c r="AG10" s="28"/>
      <c r="AH10" s="28"/>
      <c r="AI10" s="28"/>
      <c r="AJ10" s="10">
        <f>SUM(W10:AC10)</f>
        <v>975</v>
      </c>
      <c r="AK10" s="28"/>
      <c r="AL10" s="28">
        <v>171</v>
      </c>
      <c r="AM10" s="28">
        <v>177</v>
      </c>
      <c r="AN10" s="28">
        <v>195</v>
      </c>
      <c r="AO10" s="28">
        <v>178</v>
      </c>
      <c r="AP10" s="28">
        <v>168</v>
      </c>
      <c r="AQ10" s="34">
        <v>204</v>
      </c>
      <c r="AR10" s="28"/>
      <c r="AS10" s="28"/>
      <c r="AT10" s="28"/>
      <c r="AU10" s="28"/>
      <c r="AV10" s="28"/>
      <c r="AW10" s="28"/>
      <c r="AX10" s="10">
        <f>SUM(AK10:AQ10)</f>
        <v>1093</v>
      </c>
      <c r="AY10" s="28"/>
      <c r="AZ10" s="28">
        <v>173</v>
      </c>
      <c r="BA10" s="28">
        <v>226</v>
      </c>
      <c r="BB10" s="28">
        <v>173</v>
      </c>
      <c r="BC10" s="28">
        <v>153</v>
      </c>
      <c r="BD10" s="28">
        <v>187</v>
      </c>
      <c r="BE10" s="28">
        <v>182</v>
      </c>
      <c r="BF10" s="28"/>
      <c r="BG10" s="28"/>
      <c r="BH10" s="28"/>
      <c r="BI10" s="28"/>
      <c r="BJ10" s="28"/>
      <c r="BK10" s="28"/>
      <c r="BL10" s="10">
        <f>SUM(AY10:BE10)</f>
        <v>1094</v>
      </c>
      <c r="BM10" s="28"/>
      <c r="BN10" s="28">
        <v>192</v>
      </c>
      <c r="BO10" s="28">
        <v>124</v>
      </c>
      <c r="BP10" s="28">
        <v>187</v>
      </c>
      <c r="BQ10" s="41">
        <v>218</v>
      </c>
      <c r="BR10" s="28">
        <v>169</v>
      </c>
      <c r="BS10" s="28">
        <v>181</v>
      </c>
      <c r="BT10" s="28"/>
      <c r="BU10" s="28"/>
      <c r="BV10" s="28"/>
      <c r="BW10" s="28"/>
      <c r="BX10" s="28"/>
      <c r="BY10" s="28"/>
      <c r="BZ10" s="10">
        <f>SUM(BM10:BS10)</f>
        <v>1071</v>
      </c>
      <c r="CA10" s="28"/>
      <c r="CB10" s="34">
        <v>223</v>
      </c>
      <c r="CC10" s="28">
        <v>190</v>
      </c>
      <c r="CD10" s="28">
        <v>156</v>
      </c>
      <c r="CE10" s="28">
        <v>185</v>
      </c>
      <c r="CF10" s="34">
        <v>215</v>
      </c>
      <c r="CG10" s="28">
        <v>195</v>
      </c>
      <c r="CH10" s="28"/>
      <c r="CI10" s="28"/>
      <c r="CJ10" s="28"/>
      <c r="CK10" s="28"/>
      <c r="CL10" s="28"/>
      <c r="CM10" s="28"/>
      <c r="CN10" s="10">
        <f>SUM(CA10:CG10)</f>
        <v>1164</v>
      </c>
    </row>
    <row r="11" spans="1:92" ht="12.75">
      <c r="A11" s="5">
        <v>9</v>
      </c>
      <c r="B11" s="19" t="s">
        <v>51</v>
      </c>
      <c r="C11" s="19" t="s">
        <v>5</v>
      </c>
      <c r="D11" s="20" t="s">
        <v>67</v>
      </c>
      <c r="E11" s="33">
        <f>SUM(F11/G11)</f>
        <v>176.2</v>
      </c>
      <c r="F11" s="15">
        <f>SUM(V11+AJ11+AX11+BL11+BZ11+CN11)</f>
        <v>5286</v>
      </c>
      <c r="G11" s="12">
        <v>30</v>
      </c>
      <c r="H11" s="3">
        <v>5</v>
      </c>
      <c r="I11" s="29"/>
      <c r="J11" s="28">
        <v>180</v>
      </c>
      <c r="K11" s="28">
        <v>157</v>
      </c>
      <c r="L11" s="28">
        <v>132</v>
      </c>
      <c r="M11" s="34">
        <v>212</v>
      </c>
      <c r="N11" s="28">
        <v>197</v>
      </c>
      <c r="O11" s="28">
        <v>153</v>
      </c>
      <c r="P11" s="29"/>
      <c r="Q11" s="29"/>
      <c r="R11" s="29"/>
      <c r="S11" s="29"/>
      <c r="T11" s="29"/>
      <c r="U11" s="29"/>
      <c r="V11" s="10">
        <f>SUM(I11:O11)</f>
        <v>1031</v>
      </c>
      <c r="W11" s="29"/>
      <c r="X11" s="28">
        <v>168</v>
      </c>
      <c r="Y11" s="28">
        <v>175</v>
      </c>
      <c r="Z11" s="37">
        <v>200</v>
      </c>
      <c r="AA11" s="28">
        <v>166</v>
      </c>
      <c r="AB11" s="28">
        <v>172</v>
      </c>
      <c r="AC11" s="28">
        <v>163</v>
      </c>
      <c r="AD11" s="29"/>
      <c r="AE11" s="29"/>
      <c r="AF11" s="29"/>
      <c r="AG11" s="29"/>
      <c r="AH11" s="29"/>
      <c r="AI11" s="29"/>
      <c r="AJ11" s="10">
        <f>SUM(W11:AC11)</f>
        <v>1044</v>
      </c>
      <c r="AK11" s="29"/>
      <c r="AL11" s="28"/>
      <c r="AM11" s="28"/>
      <c r="AN11" s="28"/>
      <c r="AO11" s="28"/>
      <c r="AP11" s="28"/>
      <c r="AQ11" s="28"/>
      <c r="AR11" s="29"/>
      <c r="AS11" s="29"/>
      <c r="AT11" s="29"/>
      <c r="AU11" s="29"/>
      <c r="AV11" s="29"/>
      <c r="AW11" s="29"/>
      <c r="AX11" s="10">
        <f>SUM(AK11:AQ11)</f>
        <v>0</v>
      </c>
      <c r="AY11" s="29"/>
      <c r="AZ11" s="28">
        <v>152</v>
      </c>
      <c r="BA11" s="28">
        <v>194</v>
      </c>
      <c r="BB11" s="28">
        <v>171</v>
      </c>
      <c r="BC11" s="28">
        <v>204</v>
      </c>
      <c r="BD11" s="28">
        <v>177</v>
      </c>
      <c r="BE11" s="28">
        <v>196</v>
      </c>
      <c r="BF11" s="29"/>
      <c r="BG11" s="29"/>
      <c r="BH11" s="29"/>
      <c r="BI11" s="29"/>
      <c r="BJ11" s="29"/>
      <c r="BK11" s="29"/>
      <c r="BL11" s="10">
        <f>SUM(AY11:BE11)</f>
        <v>1094</v>
      </c>
      <c r="BM11" s="29"/>
      <c r="BN11" s="28">
        <v>192</v>
      </c>
      <c r="BO11" s="28">
        <v>189</v>
      </c>
      <c r="BP11" s="28">
        <v>140</v>
      </c>
      <c r="BQ11" s="28">
        <v>168</v>
      </c>
      <c r="BR11" s="28">
        <v>161</v>
      </c>
      <c r="BS11" s="41">
        <v>216</v>
      </c>
      <c r="BT11" s="29"/>
      <c r="BU11" s="29"/>
      <c r="BV11" s="29"/>
      <c r="BW11" s="29"/>
      <c r="BX11" s="29"/>
      <c r="BY11" s="29"/>
      <c r="BZ11" s="10">
        <f>SUM(BM11:BS11)</f>
        <v>1066</v>
      </c>
      <c r="CA11" s="29"/>
      <c r="CB11" s="28">
        <v>178</v>
      </c>
      <c r="CC11" s="34">
        <v>203</v>
      </c>
      <c r="CD11" s="28">
        <v>159</v>
      </c>
      <c r="CE11" s="28">
        <v>192</v>
      </c>
      <c r="CF11" s="28">
        <v>152</v>
      </c>
      <c r="CG11" s="28">
        <v>167</v>
      </c>
      <c r="CH11" s="29"/>
      <c r="CI11" s="29"/>
      <c r="CJ11" s="29"/>
      <c r="CK11" s="29"/>
      <c r="CL11" s="29"/>
      <c r="CM11" s="29"/>
      <c r="CN11" s="10">
        <f>SUM(CA11:CG11)</f>
        <v>1051</v>
      </c>
    </row>
    <row r="12" spans="1:92" ht="12.75">
      <c r="A12" s="5">
        <v>10</v>
      </c>
      <c r="B12" s="24" t="s">
        <v>52</v>
      </c>
      <c r="C12" s="24" t="s">
        <v>2</v>
      </c>
      <c r="D12" s="23" t="s">
        <v>42</v>
      </c>
      <c r="E12" s="33">
        <f>SUM(F12/G12)</f>
        <v>174.08333333333334</v>
      </c>
      <c r="F12" s="15">
        <f>SUM(V12+AJ12+AX12+BL12+BZ12+CN12)</f>
        <v>2089</v>
      </c>
      <c r="G12" s="12">
        <v>12</v>
      </c>
      <c r="H12" s="3">
        <v>1</v>
      </c>
      <c r="I12" s="29">
        <v>60</v>
      </c>
      <c r="J12" s="29">
        <v>180</v>
      </c>
      <c r="K12" s="29">
        <v>138</v>
      </c>
      <c r="L12" s="29">
        <v>154</v>
      </c>
      <c r="M12" s="29">
        <v>149</v>
      </c>
      <c r="N12" s="29">
        <v>190</v>
      </c>
      <c r="O12" s="29">
        <v>177</v>
      </c>
      <c r="P12" s="29"/>
      <c r="Q12" s="29"/>
      <c r="R12" s="29"/>
      <c r="S12" s="29"/>
      <c r="T12" s="29"/>
      <c r="U12" s="29"/>
      <c r="V12" s="10">
        <f>SUM(I12:O12)</f>
        <v>1048</v>
      </c>
      <c r="W12" s="29"/>
      <c r="X12" s="28"/>
      <c r="Y12" s="28"/>
      <c r="Z12" s="28"/>
      <c r="AA12" s="28"/>
      <c r="AB12" s="28"/>
      <c r="AC12" s="28"/>
      <c r="AD12" s="29"/>
      <c r="AE12" s="29"/>
      <c r="AF12" s="29"/>
      <c r="AG12" s="29"/>
      <c r="AH12" s="29"/>
      <c r="AI12" s="29"/>
      <c r="AJ12" s="10">
        <f>SUM(W12:AC12)</f>
        <v>0</v>
      </c>
      <c r="AK12" s="29"/>
      <c r="AL12" s="28"/>
      <c r="AM12" s="28"/>
      <c r="AN12" s="28"/>
      <c r="AO12" s="28"/>
      <c r="AP12" s="28"/>
      <c r="AQ12" s="28"/>
      <c r="AR12" s="29"/>
      <c r="AS12" s="29"/>
      <c r="AT12" s="29"/>
      <c r="AU12" s="29"/>
      <c r="AV12" s="29"/>
      <c r="AW12" s="29"/>
      <c r="AX12" s="10">
        <f>SUM(AK12:AQ12)</f>
        <v>0</v>
      </c>
      <c r="AY12" s="29"/>
      <c r="AZ12" s="28"/>
      <c r="BA12" s="28"/>
      <c r="BB12" s="28"/>
      <c r="BC12" s="28"/>
      <c r="BD12" s="28"/>
      <c r="BE12" s="28"/>
      <c r="BF12" s="29"/>
      <c r="BG12" s="29"/>
      <c r="BH12" s="29"/>
      <c r="BI12" s="29"/>
      <c r="BJ12" s="29"/>
      <c r="BK12" s="29"/>
      <c r="BL12" s="10">
        <f>SUM(AY12:BE12)</f>
        <v>0</v>
      </c>
      <c r="BM12" s="29"/>
      <c r="BN12" s="28"/>
      <c r="BO12" s="28"/>
      <c r="BP12" s="28"/>
      <c r="BQ12" s="28"/>
      <c r="BR12" s="28"/>
      <c r="BS12" s="28"/>
      <c r="BT12" s="29"/>
      <c r="BU12" s="29"/>
      <c r="BV12" s="29"/>
      <c r="BW12" s="29"/>
      <c r="BX12" s="29"/>
      <c r="BY12" s="29"/>
      <c r="BZ12" s="10">
        <f>SUM(BM12:BS12)</f>
        <v>0</v>
      </c>
      <c r="CA12" s="29">
        <v>60</v>
      </c>
      <c r="CB12" s="28">
        <v>149</v>
      </c>
      <c r="CC12" s="28">
        <v>130</v>
      </c>
      <c r="CD12" s="28">
        <v>175</v>
      </c>
      <c r="CE12" s="28">
        <v>132</v>
      </c>
      <c r="CF12" s="34">
        <v>203</v>
      </c>
      <c r="CG12" s="28">
        <v>192</v>
      </c>
      <c r="CH12" s="29"/>
      <c r="CI12" s="29"/>
      <c r="CJ12" s="29"/>
      <c r="CK12" s="29"/>
      <c r="CL12" s="29"/>
      <c r="CM12" s="29"/>
      <c r="CN12" s="10">
        <f>SUM(CA12:CG12)</f>
        <v>1041</v>
      </c>
    </row>
    <row r="13" spans="1:92" ht="12.75">
      <c r="A13" s="5">
        <v>11</v>
      </c>
      <c r="B13" s="24" t="s">
        <v>52</v>
      </c>
      <c r="C13" s="24" t="s">
        <v>2</v>
      </c>
      <c r="D13" s="23" t="s">
        <v>32</v>
      </c>
      <c r="E13" s="33">
        <f>SUM(F13/G13)</f>
        <v>172.38888888888889</v>
      </c>
      <c r="F13" s="15">
        <f>SUM(V13+AJ13+AX13+BL13+BZ13+CN13)</f>
        <v>6206</v>
      </c>
      <c r="G13" s="12">
        <v>36</v>
      </c>
      <c r="H13" s="3">
        <v>3</v>
      </c>
      <c r="I13" s="29">
        <v>60</v>
      </c>
      <c r="J13" s="28">
        <v>165</v>
      </c>
      <c r="K13" s="28">
        <v>151</v>
      </c>
      <c r="L13" s="28">
        <v>166</v>
      </c>
      <c r="M13" s="28">
        <v>193</v>
      </c>
      <c r="N13" s="34">
        <v>219</v>
      </c>
      <c r="O13" s="28">
        <v>192</v>
      </c>
      <c r="P13" s="29"/>
      <c r="Q13" s="29"/>
      <c r="R13" s="29"/>
      <c r="S13" s="29"/>
      <c r="T13" s="29"/>
      <c r="U13" s="29"/>
      <c r="V13" s="10">
        <f>SUM(I13:O13)</f>
        <v>1146</v>
      </c>
      <c r="W13" s="29">
        <v>60</v>
      </c>
      <c r="X13" s="28">
        <v>138</v>
      </c>
      <c r="Y13" s="28">
        <v>132</v>
      </c>
      <c r="Z13" s="28">
        <v>146</v>
      </c>
      <c r="AA13" s="28">
        <v>176</v>
      </c>
      <c r="AB13" s="28">
        <v>170</v>
      </c>
      <c r="AC13" s="28">
        <v>171</v>
      </c>
      <c r="AD13" s="29"/>
      <c r="AE13" s="29"/>
      <c r="AF13" s="29"/>
      <c r="AG13" s="29"/>
      <c r="AH13" s="29"/>
      <c r="AI13" s="29"/>
      <c r="AJ13" s="10">
        <f>SUM(W13:AC13)</f>
        <v>993</v>
      </c>
      <c r="AK13" s="29">
        <v>60</v>
      </c>
      <c r="AL13" s="28">
        <v>148</v>
      </c>
      <c r="AM13" s="28">
        <v>121</v>
      </c>
      <c r="AN13" s="28">
        <v>130</v>
      </c>
      <c r="AO13" s="28">
        <v>140</v>
      </c>
      <c r="AP13" s="28">
        <v>146</v>
      </c>
      <c r="AQ13" s="34">
        <v>202</v>
      </c>
      <c r="AR13" s="29"/>
      <c r="AS13" s="29"/>
      <c r="AT13" s="29"/>
      <c r="AU13" s="29"/>
      <c r="AV13" s="29"/>
      <c r="AW13" s="29"/>
      <c r="AX13" s="10">
        <f>SUM(AK13:AQ13)</f>
        <v>947</v>
      </c>
      <c r="AY13" s="29">
        <v>60</v>
      </c>
      <c r="AZ13" s="28">
        <v>134</v>
      </c>
      <c r="BA13" s="28">
        <v>163</v>
      </c>
      <c r="BB13" s="28">
        <v>150</v>
      </c>
      <c r="BC13" s="28">
        <v>136</v>
      </c>
      <c r="BD13" s="28">
        <v>169</v>
      </c>
      <c r="BE13" s="28">
        <v>166</v>
      </c>
      <c r="BF13" s="29"/>
      <c r="BG13" s="29"/>
      <c r="BH13" s="29"/>
      <c r="BI13" s="29"/>
      <c r="BJ13" s="29"/>
      <c r="BK13" s="29"/>
      <c r="BL13" s="10">
        <f>SUM(AY13:BE13)</f>
        <v>978</v>
      </c>
      <c r="BM13" s="29">
        <v>60</v>
      </c>
      <c r="BN13" s="28">
        <v>185</v>
      </c>
      <c r="BO13" s="41">
        <v>203</v>
      </c>
      <c r="BP13" s="28">
        <v>127</v>
      </c>
      <c r="BQ13" s="28">
        <v>169</v>
      </c>
      <c r="BR13" s="28">
        <v>130</v>
      </c>
      <c r="BS13" s="28">
        <v>194</v>
      </c>
      <c r="BT13" s="29"/>
      <c r="BU13" s="29"/>
      <c r="BV13" s="29"/>
      <c r="BW13" s="29"/>
      <c r="BX13" s="29"/>
      <c r="BY13" s="29"/>
      <c r="BZ13" s="10">
        <f>SUM(BM13:BS13)</f>
        <v>1068</v>
      </c>
      <c r="CA13" s="29">
        <v>60</v>
      </c>
      <c r="CB13" s="28">
        <v>198</v>
      </c>
      <c r="CC13" s="28">
        <v>156</v>
      </c>
      <c r="CD13" s="28">
        <v>184</v>
      </c>
      <c r="CE13" s="28">
        <v>175</v>
      </c>
      <c r="CF13" s="28">
        <v>162</v>
      </c>
      <c r="CG13" s="28">
        <v>139</v>
      </c>
      <c r="CH13" s="29"/>
      <c r="CI13" s="29"/>
      <c r="CJ13" s="29"/>
      <c r="CK13" s="29"/>
      <c r="CL13" s="29"/>
      <c r="CM13" s="29"/>
      <c r="CN13" s="10">
        <f>SUM(CA13:CG13)</f>
        <v>1074</v>
      </c>
    </row>
    <row r="14" spans="1:92" ht="12.75">
      <c r="A14" s="5">
        <v>12</v>
      </c>
      <c r="B14" s="24" t="s">
        <v>52</v>
      </c>
      <c r="C14" s="24" t="s">
        <v>5</v>
      </c>
      <c r="D14" s="23" t="s">
        <v>22</v>
      </c>
      <c r="E14" s="33">
        <f>SUM(F14/G14)</f>
        <v>172.33333333333334</v>
      </c>
      <c r="F14" s="15">
        <f>SUM(V14+AJ14+AX14+BL14+BZ14+CN14)</f>
        <v>3102</v>
      </c>
      <c r="G14" s="12">
        <v>18</v>
      </c>
      <c r="H14" s="3">
        <v>1</v>
      </c>
      <c r="I14" s="29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10">
        <f>SUM(I14:O14)</f>
        <v>0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0">
        <f>SUM(W14:AC14)</f>
        <v>0</v>
      </c>
      <c r="AK14" s="29"/>
      <c r="AL14" s="29">
        <v>126</v>
      </c>
      <c r="AM14" s="29">
        <v>191</v>
      </c>
      <c r="AN14" s="29">
        <v>203</v>
      </c>
      <c r="AO14" s="29">
        <v>172</v>
      </c>
      <c r="AP14" s="29">
        <v>170</v>
      </c>
      <c r="AQ14" s="29">
        <v>166</v>
      </c>
      <c r="AR14" s="29"/>
      <c r="AS14" s="29"/>
      <c r="AT14" s="29"/>
      <c r="AU14" s="29"/>
      <c r="AV14" s="29"/>
      <c r="AW14" s="29"/>
      <c r="AX14" s="10">
        <f>SUM(AK14:AQ14)</f>
        <v>1028</v>
      </c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10">
        <f>SUM(AY14:BE14)</f>
        <v>0</v>
      </c>
      <c r="BM14" s="29"/>
      <c r="BN14" s="29">
        <v>170</v>
      </c>
      <c r="BO14" s="29">
        <v>166</v>
      </c>
      <c r="BP14" s="29">
        <v>191</v>
      </c>
      <c r="BQ14" s="29">
        <v>179</v>
      </c>
      <c r="BR14" s="29">
        <v>161</v>
      </c>
      <c r="BS14" s="29">
        <v>167</v>
      </c>
      <c r="BT14" s="29"/>
      <c r="BU14" s="29"/>
      <c r="BV14" s="29"/>
      <c r="BW14" s="29"/>
      <c r="BX14" s="29"/>
      <c r="BY14" s="29"/>
      <c r="BZ14" s="10">
        <f>SUM(BM14:BS14)</f>
        <v>1034</v>
      </c>
      <c r="CA14" s="29"/>
      <c r="CB14" s="29">
        <v>201</v>
      </c>
      <c r="CC14" s="29">
        <v>171</v>
      </c>
      <c r="CD14" s="29">
        <v>141</v>
      </c>
      <c r="CE14" s="29">
        <v>162</v>
      </c>
      <c r="CF14" s="29">
        <v>166</v>
      </c>
      <c r="CG14" s="29">
        <v>199</v>
      </c>
      <c r="CH14" s="29"/>
      <c r="CI14" s="29"/>
      <c r="CJ14" s="29"/>
      <c r="CK14" s="29"/>
      <c r="CL14" s="29"/>
      <c r="CM14" s="29"/>
      <c r="CN14" s="10">
        <f>SUM(CA14:CG14)</f>
        <v>1040</v>
      </c>
    </row>
    <row r="15" spans="1:92" ht="12.75">
      <c r="A15" s="5">
        <v>13</v>
      </c>
      <c r="B15" s="19" t="s">
        <v>51</v>
      </c>
      <c r="C15" s="19" t="s">
        <v>5</v>
      </c>
      <c r="D15" s="20" t="s">
        <v>8</v>
      </c>
      <c r="E15" s="33">
        <f>SUM(F15/G15)</f>
        <v>168.80555555555554</v>
      </c>
      <c r="F15" s="15">
        <f>SUM(V15+AJ15+AX15+BL15+BZ15+CN15)</f>
        <v>6077</v>
      </c>
      <c r="G15" s="12">
        <v>36</v>
      </c>
      <c r="H15" s="3">
        <v>2</v>
      </c>
      <c r="I15" s="29"/>
      <c r="J15" s="28">
        <v>164</v>
      </c>
      <c r="K15" s="28">
        <v>182</v>
      </c>
      <c r="L15" s="28">
        <v>177</v>
      </c>
      <c r="M15" s="28">
        <v>164</v>
      </c>
      <c r="N15" s="28">
        <v>182</v>
      </c>
      <c r="O15" s="31">
        <v>202</v>
      </c>
      <c r="P15" s="29"/>
      <c r="Q15" s="29"/>
      <c r="R15" s="29"/>
      <c r="S15" s="29"/>
      <c r="T15" s="29"/>
      <c r="U15" s="29"/>
      <c r="V15" s="10">
        <f>SUM(I15:O15)</f>
        <v>1071</v>
      </c>
      <c r="W15" s="29"/>
      <c r="X15" s="28">
        <v>172</v>
      </c>
      <c r="Y15" s="37">
        <v>210</v>
      </c>
      <c r="Z15" s="28">
        <v>152</v>
      </c>
      <c r="AA15" s="28">
        <v>142</v>
      </c>
      <c r="AB15" s="28">
        <v>169</v>
      </c>
      <c r="AC15" s="28">
        <v>194</v>
      </c>
      <c r="AD15" s="29"/>
      <c r="AE15" s="29"/>
      <c r="AF15" s="29"/>
      <c r="AG15" s="29"/>
      <c r="AH15" s="29"/>
      <c r="AI15" s="29"/>
      <c r="AJ15" s="10">
        <f>SUM(W15:AC15)</f>
        <v>1039</v>
      </c>
      <c r="AK15" s="29"/>
      <c r="AL15" s="28">
        <v>156</v>
      </c>
      <c r="AM15" s="28">
        <v>182</v>
      </c>
      <c r="AN15" s="28">
        <v>156</v>
      </c>
      <c r="AO15" s="28">
        <v>193</v>
      </c>
      <c r="AP15" s="28">
        <v>158</v>
      </c>
      <c r="AQ15" s="28">
        <v>182</v>
      </c>
      <c r="AR15" s="29"/>
      <c r="AS15" s="29"/>
      <c r="AT15" s="29"/>
      <c r="AU15" s="29"/>
      <c r="AV15" s="29"/>
      <c r="AW15" s="29"/>
      <c r="AX15" s="10">
        <f>SUM(AK15:AQ15)</f>
        <v>1027</v>
      </c>
      <c r="AY15" s="29"/>
      <c r="AZ15" s="28">
        <v>163</v>
      </c>
      <c r="BA15" s="28">
        <v>169</v>
      </c>
      <c r="BB15" s="28">
        <v>160</v>
      </c>
      <c r="BC15" s="28">
        <v>152</v>
      </c>
      <c r="BD15" s="28">
        <v>191</v>
      </c>
      <c r="BE15" s="28">
        <v>189</v>
      </c>
      <c r="BF15" s="29"/>
      <c r="BG15" s="29"/>
      <c r="BH15" s="29"/>
      <c r="BI15" s="29"/>
      <c r="BJ15" s="29"/>
      <c r="BK15" s="29"/>
      <c r="BL15" s="10">
        <f>SUM(AY15:BE15)</f>
        <v>1024</v>
      </c>
      <c r="BM15" s="29"/>
      <c r="BN15" s="28">
        <v>173</v>
      </c>
      <c r="BO15" s="28">
        <v>134</v>
      </c>
      <c r="BP15" s="28">
        <v>132</v>
      </c>
      <c r="BQ15" s="28">
        <v>141</v>
      </c>
      <c r="BR15" s="28">
        <v>188</v>
      </c>
      <c r="BS15" s="28">
        <v>159</v>
      </c>
      <c r="BT15" s="29"/>
      <c r="BU15" s="29"/>
      <c r="BV15" s="29"/>
      <c r="BW15" s="29"/>
      <c r="BX15" s="29"/>
      <c r="BY15" s="29"/>
      <c r="BZ15" s="10">
        <f>SUM(BM15:BS15)</f>
        <v>927</v>
      </c>
      <c r="CA15" s="29"/>
      <c r="CB15" s="28">
        <v>154</v>
      </c>
      <c r="CC15" s="28">
        <v>175</v>
      </c>
      <c r="CD15" s="28">
        <v>154</v>
      </c>
      <c r="CE15" s="28">
        <v>187</v>
      </c>
      <c r="CF15" s="28">
        <v>186</v>
      </c>
      <c r="CG15" s="28">
        <v>133</v>
      </c>
      <c r="CH15" s="29"/>
      <c r="CI15" s="29"/>
      <c r="CJ15" s="29"/>
      <c r="CK15" s="29"/>
      <c r="CL15" s="29"/>
      <c r="CM15" s="29"/>
      <c r="CN15" s="10">
        <f>SUM(CA15:CG15)</f>
        <v>989</v>
      </c>
    </row>
    <row r="16" spans="1:92" ht="12.75">
      <c r="A16" s="5">
        <v>14</v>
      </c>
      <c r="B16" s="17" t="s">
        <v>83</v>
      </c>
      <c r="C16" s="17" t="s">
        <v>5</v>
      </c>
      <c r="D16" s="18" t="s">
        <v>96</v>
      </c>
      <c r="E16" s="33">
        <f>SUM(F16/G16)</f>
        <v>166.66666666666666</v>
      </c>
      <c r="F16" s="15">
        <f>SUM(V16+AJ16+AX16+BL16+BZ16+CN16)</f>
        <v>1000</v>
      </c>
      <c r="G16" s="12">
        <v>6</v>
      </c>
      <c r="H16" s="3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0">
        <f>SUM(I16:O16)</f>
        <v>0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0">
        <f>SUM(W16:AC16)</f>
        <v>0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10">
        <f>SUM(AK16:AQ16)</f>
        <v>0</v>
      </c>
      <c r="AY16" s="29"/>
      <c r="AZ16" s="29">
        <v>179</v>
      </c>
      <c r="BA16" s="29">
        <v>213</v>
      </c>
      <c r="BB16" s="29">
        <v>150</v>
      </c>
      <c r="BC16" s="29">
        <v>171</v>
      </c>
      <c r="BD16" s="29">
        <v>139</v>
      </c>
      <c r="BE16" s="29">
        <v>148</v>
      </c>
      <c r="BF16" s="29"/>
      <c r="BG16" s="29"/>
      <c r="BH16" s="29"/>
      <c r="BI16" s="29"/>
      <c r="BJ16" s="29"/>
      <c r="BK16" s="29"/>
      <c r="BL16" s="10">
        <f>SUM(AY16:BE16)</f>
        <v>1000</v>
      </c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10">
        <f>SUM(BM16:BS16)</f>
        <v>0</v>
      </c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10">
        <f>SUM(CA16:CG16)</f>
        <v>0</v>
      </c>
    </row>
    <row r="17" spans="1:92" ht="12.75">
      <c r="A17" s="5">
        <v>15</v>
      </c>
      <c r="B17" s="17" t="s">
        <v>83</v>
      </c>
      <c r="C17" s="17" t="s">
        <v>2</v>
      </c>
      <c r="D17" s="18" t="s">
        <v>97</v>
      </c>
      <c r="E17" s="33">
        <f>SUM(F17/G17)</f>
        <v>165.33333333333334</v>
      </c>
      <c r="F17" s="15">
        <f>SUM(V17+AJ17+AX17+BL17+BZ17+CN17)</f>
        <v>992</v>
      </c>
      <c r="G17" s="12">
        <v>6</v>
      </c>
      <c r="H17" s="3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10">
        <f>SUM(I17:O17)</f>
        <v>0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0">
        <f>SUM(W17:AC17)</f>
        <v>0</v>
      </c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10">
        <f>SUM(AK17:AQ17)</f>
        <v>0</v>
      </c>
      <c r="AY17" s="29">
        <v>60</v>
      </c>
      <c r="AZ17" s="29">
        <v>154</v>
      </c>
      <c r="BA17" s="29">
        <v>193</v>
      </c>
      <c r="BB17" s="29">
        <v>185</v>
      </c>
      <c r="BC17" s="29">
        <v>124</v>
      </c>
      <c r="BD17" s="29">
        <v>163</v>
      </c>
      <c r="BE17" s="29">
        <v>113</v>
      </c>
      <c r="BF17" s="29"/>
      <c r="BG17" s="29"/>
      <c r="BH17" s="29"/>
      <c r="BI17" s="29"/>
      <c r="BJ17" s="29"/>
      <c r="BK17" s="29"/>
      <c r="BL17" s="10">
        <f>SUM(AY17:BE17)</f>
        <v>992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10">
        <f>SUM(BM17:BS17)</f>
        <v>0</v>
      </c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10">
        <f>SUM(CA17:CG17)</f>
        <v>0</v>
      </c>
    </row>
    <row r="18" spans="1:92" ht="12.75">
      <c r="A18" s="5">
        <v>16</v>
      </c>
      <c r="B18" s="19" t="s">
        <v>51</v>
      </c>
      <c r="C18" s="19" t="s">
        <v>5</v>
      </c>
      <c r="D18" s="20" t="s">
        <v>55</v>
      </c>
      <c r="E18" s="33">
        <f>SUM(F18/G18)</f>
        <v>165.20833333333334</v>
      </c>
      <c r="F18" s="15">
        <f>SUM(V18+AJ18+AX18+BL18+BZ18+CN18)</f>
        <v>3965</v>
      </c>
      <c r="G18" s="12">
        <v>24</v>
      </c>
      <c r="H18" s="3">
        <v>1</v>
      </c>
      <c r="I18" s="29"/>
      <c r="J18" s="28">
        <v>150</v>
      </c>
      <c r="K18" s="28">
        <v>172</v>
      </c>
      <c r="L18" s="28">
        <v>151</v>
      </c>
      <c r="M18" s="28">
        <v>194</v>
      </c>
      <c r="N18" s="31">
        <v>200</v>
      </c>
      <c r="O18" s="28">
        <v>159</v>
      </c>
      <c r="P18" s="29"/>
      <c r="Q18" s="29"/>
      <c r="R18" s="29"/>
      <c r="S18" s="29"/>
      <c r="T18" s="29"/>
      <c r="U18" s="29"/>
      <c r="V18" s="10">
        <f>SUM(I18:O18)</f>
        <v>1026</v>
      </c>
      <c r="W18" s="29"/>
      <c r="X18" s="29">
        <v>184</v>
      </c>
      <c r="Y18" s="29">
        <v>177</v>
      </c>
      <c r="Z18" s="29">
        <v>182</v>
      </c>
      <c r="AA18" s="29">
        <v>155</v>
      </c>
      <c r="AB18" s="29">
        <v>151</v>
      </c>
      <c r="AC18" s="29">
        <v>181</v>
      </c>
      <c r="AD18" s="29"/>
      <c r="AE18" s="29"/>
      <c r="AF18" s="29"/>
      <c r="AG18" s="29"/>
      <c r="AH18" s="29"/>
      <c r="AI18" s="29"/>
      <c r="AJ18" s="10">
        <f>SUM(W18:AC18)</f>
        <v>1030</v>
      </c>
      <c r="AK18" s="29"/>
      <c r="AL18" s="35">
        <v>200</v>
      </c>
      <c r="AM18" s="29">
        <v>161</v>
      </c>
      <c r="AN18" s="29">
        <v>169</v>
      </c>
      <c r="AO18" s="29">
        <v>139</v>
      </c>
      <c r="AP18" s="29">
        <v>157</v>
      </c>
      <c r="AQ18" s="29">
        <v>184</v>
      </c>
      <c r="AR18" s="29"/>
      <c r="AS18" s="29"/>
      <c r="AT18" s="29"/>
      <c r="AU18" s="29"/>
      <c r="AV18" s="29"/>
      <c r="AW18" s="29"/>
      <c r="AX18" s="10">
        <f>SUM(AK18:AQ18)</f>
        <v>1010</v>
      </c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10">
        <f>SUM(AY18:BE18)</f>
        <v>0</v>
      </c>
      <c r="BM18" s="29"/>
      <c r="BN18" s="29">
        <v>134</v>
      </c>
      <c r="BO18" s="29">
        <v>173</v>
      </c>
      <c r="BP18" s="29">
        <v>113</v>
      </c>
      <c r="BQ18" s="29">
        <v>175</v>
      </c>
      <c r="BR18" s="29">
        <v>155</v>
      </c>
      <c r="BS18" s="29">
        <v>149</v>
      </c>
      <c r="BT18" s="29"/>
      <c r="BU18" s="29"/>
      <c r="BV18" s="29"/>
      <c r="BW18" s="29"/>
      <c r="BX18" s="29"/>
      <c r="BY18" s="29"/>
      <c r="BZ18" s="10">
        <f>SUM(BM18:BS18)</f>
        <v>899</v>
      </c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10">
        <f>SUM(CA18:CG18)</f>
        <v>0</v>
      </c>
    </row>
    <row r="19" spans="1:92" ht="12.75">
      <c r="A19" s="5">
        <v>17</v>
      </c>
      <c r="B19" s="24" t="s">
        <v>52</v>
      </c>
      <c r="C19" s="24" t="s">
        <v>5</v>
      </c>
      <c r="D19" s="23" t="s">
        <v>81</v>
      </c>
      <c r="E19" s="33">
        <f>SUM(F19/G19)</f>
        <v>162.41666666666666</v>
      </c>
      <c r="F19" s="15">
        <f>SUM(V19+AJ19+AX19+BL19+BZ19+CN19)</f>
        <v>1949</v>
      </c>
      <c r="G19" s="12">
        <v>12</v>
      </c>
      <c r="H19" s="3"/>
      <c r="I19" s="29"/>
      <c r="J19" s="29">
        <v>165</v>
      </c>
      <c r="K19" s="29">
        <v>147</v>
      </c>
      <c r="L19" s="29">
        <v>170</v>
      </c>
      <c r="M19" s="29">
        <v>142</v>
      </c>
      <c r="N19" s="29">
        <v>201</v>
      </c>
      <c r="O19" s="29">
        <v>194</v>
      </c>
      <c r="P19" s="29"/>
      <c r="Q19" s="29"/>
      <c r="R19" s="29"/>
      <c r="S19" s="29"/>
      <c r="T19" s="29"/>
      <c r="U19" s="29"/>
      <c r="V19" s="10">
        <f>SUM(I19:O19)</f>
        <v>1019</v>
      </c>
      <c r="W19" s="29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29"/>
      <c r="AJ19" s="10">
        <f>SUM(W19:AC19)</f>
        <v>0</v>
      </c>
      <c r="AK19" s="29"/>
      <c r="AL19" s="28"/>
      <c r="AM19" s="28"/>
      <c r="AN19" s="28"/>
      <c r="AO19" s="28"/>
      <c r="AP19" s="28"/>
      <c r="AQ19" s="28"/>
      <c r="AR19" s="29"/>
      <c r="AS19" s="29"/>
      <c r="AT19" s="29"/>
      <c r="AU19" s="29"/>
      <c r="AV19" s="29"/>
      <c r="AW19" s="29"/>
      <c r="AX19" s="10">
        <f>SUM(AK19:AQ19)</f>
        <v>0</v>
      </c>
      <c r="AY19" s="29"/>
      <c r="AZ19" s="28">
        <v>181</v>
      </c>
      <c r="BA19" s="28">
        <v>177</v>
      </c>
      <c r="BB19" s="28">
        <v>119</v>
      </c>
      <c r="BC19" s="28">
        <v>176</v>
      </c>
      <c r="BD19" s="28">
        <v>143</v>
      </c>
      <c r="BE19" s="28">
        <v>134</v>
      </c>
      <c r="BF19" s="29"/>
      <c r="BG19" s="29"/>
      <c r="BH19" s="29"/>
      <c r="BI19" s="29"/>
      <c r="BJ19" s="29"/>
      <c r="BK19" s="29"/>
      <c r="BL19" s="10">
        <f>SUM(AY19:BE19)</f>
        <v>930</v>
      </c>
      <c r="BM19" s="29"/>
      <c r="BN19" s="28"/>
      <c r="BO19" s="28"/>
      <c r="BP19" s="28"/>
      <c r="BQ19" s="28"/>
      <c r="BR19" s="28"/>
      <c r="BS19" s="28"/>
      <c r="BT19" s="29"/>
      <c r="BU19" s="29"/>
      <c r="BV19" s="29"/>
      <c r="BW19" s="29"/>
      <c r="BX19" s="29"/>
      <c r="BY19" s="29"/>
      <c r="BZ19" s="10">
        <f>SUM(BM19:BS19)</f>
        <v>0</v>
      </c>
      <c r="CA19" s="29"/>
      <c r="CB19" s="28"/>
      <c r="CC19" s="28"/>
      <c r="CD19" s="28"/>
      <c r="CE19" s="28"/>
      <c r="CF19" s="28"/>
      <c r="CG19" s="28"/>
      <c r="CH19" s="29"/>
      <c r="CI19" s="29"/>
      <c r="CJ19" s="29"/>
      <c r="CK19" s="29"/>
      <c r="CL19" s="29"/>
      <c r="CM19" s="29"/>
      <c r="CN19" s="10">
        <f>SUM(CA19:CG19)</f>
        <v>0</v>
      </c>
    </row>
    <row r="20" spans="1:92" ht="12.75">
      <c r="A20" s="5">
        <v>18</v>
      </c>
      <c r="B20" s="19" t="s">
        <v>51</v>
      </c>
      <c r="C20" s="19" t="s">
        <v>5</v>
      </c>
      <c r="D20" s="20" t="s">
        <v>7</v>
      </c>
      <c r="E20" s="33">
        <f>SUM(F20/G20)</f>
        <v>160.86666666666667</v>
      </c>
      <c r="F20" s="15">
        <f>SUM(V20+AJ20+AX20+BL20+BZ20+CN20)</f>
        <v>4826</v>
      </c>
      <c r="G20" s="12">
        <v>30</v>
      </c>
      <c r="H20" s="3">
        <v>1</v>
      </c>
      <c r="I20" s="29"/>
      <c r="J20" s="28">
        <v>147</v>
      </c>
      <c r="K20" s="28">
        <v>189</v>
      </c>
      <c r="L20" s="28">
        <v>152</v>
      </c>
      <c r="M20" s="28">
        <v>157</v>
      </c>
      <c r="N20" s="28">
        <v>157</v>
      </c>
      <c r="O20" s="28">
        <v>148</v>
      </c>
      <c r="P20" s="29"/>
      <c r="Q20" s="29"/>
      <c r="R20" s="29"/>
      <c r="S20" s="29"/>
      <c r="T20" s="29"/>
      <c r="U20" s="29"/>
      <c r="V20" s="10">
        <f>SUM(I20:O20)</f>
        <v>950</v>
      </c>
      <c r="W20" s="29"/>
      <c r="X20" s="28">
        <v>117</v>
      </c>
      <c r="Y20" s="28">
        <v>161</v>
      </c>
      <c r="Z20" s="28">
        <v>146</v>
      </c>
      <c r="AA20" s="28">
        <v>156</v>
      </c>
      <c r="AB20" s="28">
        <v>152</v>
      </c>
      <c r="AC20" s="28">
        <v>164</v>
      </c>
      <c r="AD20" s="29"/>
      <c r="AE20" s="29"/>
      <c r="AF20" s="29"/>
      <c r="AG20" s="29"/>
      <c r="AH20" s="29"/>
      <c r="AI20" s="29"/>
      <c r="AJ20" s="10">
        <f>SUM(W20:AC20)</f>
        <v>896</v>
      </c>
      <c r="AK20" s="29"/>
      <c r="AL20" s="28"/>
      <c r="AM20" s="28"/>
      <c r="AN20" s="28"/>
      <c r="AO20" s="28"/>
      <c r="AP20" s="28"/>
      <c r="AQ20" s="28"/>
      <c r="AR20" s="29"/>
      <c r="AS20" s="29"/>
      <c r="AT20" s="29"/>
      <c r="AU20" s="29"/>
      <c r="AV20" s="29"/>
      <c r="AW20" s="29"/>
      <c r="AX20" s="10">
        <f>SUM(AK20:AQ20)</f>
        <v>0</v>
      </c>
      <c r="AY20" s="29"/>
      <c r="AZ20" s="28">
        <v>142</v>
      </c>
      <c r="BA20" s="28">
        <v>168</v>
      </c>
      <c r="BB20" s="28">
        <v>199</v>
      </c>
      <c r="BC20" s="28">
        <v>180</v>
      </c>
      <c r="BD20" s="28">
        <v>168</v>
      </c>
      <c r="BE20" s="28">
        <v>168</v>
      </c>
      <c r="BF20" s="29"/>
      <c r="BG20" s="29"/>
      <c r="BH20" s="29"/>
      <c r="BI20" s="29"/>
      <c r="BJ20" s="29"/>
      <c r="BK20" s="29"/>
      <c r="BL20" s="10">
        <f>SUM(AY20:BE20)</f>
        <v>1025</v>
      </c>
      <c r="BM20" s="29"/>
      <c r="BN20" s="28">
        <v>147</v>
      </c>
      <c r="BO20" s="28">
        <v>134</v>
      </c>
      <c r="BP20" s="28">
        <v>155</v>
      </c>
      <c r="BQ20" s="28">
        <v>167</v>
      </c>
      <c r="BR20" s="28">
        <v>187</v>
      </c>
      <c r="BS20" s="28">
        <v>155</v>
      </c>
      <c r="BT20" s="29"/>
      <c r="BU20" s="29"/>
      <c r="BV20" s="29"/>
      <c r="BW20" s="29"/>
      <c r="BX20" s="29"/>
      <c r="BY20" s="29"/>
      <c r="BZ20" s="10">
        <f>SUM(BM20:BS20)</f>
        <v>945</v>
      </c>
      <c r="CA20" s="29"/>
      <c r="CB20" s="28">
        <v>157</v>
      </c>
      <c r="CC20" s="28">
        <v>175</v>
      </c>
      <c r="CD20" s="28">
        <v>148</v>
      </c>
      <c r="CE20" s="28">
        <v>142</v>
      </c>
      <c r="CF20" s="28">
        <v>188</v>
      </c>
      <c r="CG20" s="34">
        <v>200</v>
      </c>
      <c r="CH20" s="29"/>
      <c r="CI20" s="29"/>
      <c r="CJ20" s="29"/>
      <c r="CK20" s="29"/>
      <c r="CL20" s="29"/>
      <c r="CM20" s="29"/>
      <c r="CN20" s="10">
        <f>SUM(CA20:CG20)</f>
        <v>1010</v>
      </c>
    </row>
    <row r="21" spans="1:92" ht="12.75">
      <c r="A21" s="5">
        <v>19</v>
      </c>
      <c r="B21" s="19" t="s">
        <v>51</v>
      </c>
      <c r="C21" s="19" t="s">
        <v>5</v>
      </c>
      <c r="D21" s="20" t="s">
        <v>56</v>
      </c>
      <c r="E21" s="33">
        <f>SUM(F21/G21)</f>
        <v>160</v>
      </c>
      <c r="F21" s="15">
        <f>SUM(V21+AJ21+AX21+BL21+BZ21+CN21)</f>
        <v>2880</v>
      </c>
      <c r="G21" s="12">
        <v>18</v>
      </c>
      <c r="H21" s="3"/>
      <c r="I21" s="29"/>
      <c r="J21" s="28">
        <v>151</v>
      </c>
      <c r="K21" s="28">
        <v>194</v>
      </c>
      <c r="L21" s="28">
        <v>146</v>
      </c>
      <c r="M21" s="28">
        <v>167</v>
      </c>
      <c r="N21" s="28">
        <v>150</v>
      </c>
      <c r="O21" s="28">
        <v>139</v>
      </c>
      <c r="P21" s="29"/>
      <c r="Q21" s="29"/>
      <c r="R21" s="29"/>
      <c r="S21" s="29"/>
      <c r="T21" s="29"/>
      <c r="U21" s="29"/>
      <c r="V21" s="10">
        <f>SUM(I21:O21)</f>
        <v>947</v>
      </c>
      <c r="W21" s="29"/>
      <c r="X21" s="28"/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29"/>
      <c r="AJ21" s="10">
        <f>SUM(W21:AC21)</f>
        <v>0</v>
      </c>
      <c r="AK21" s="29"/>
      <c r="AL21" s="28"/>
      <c r="AM21" s="28"/>
      <c r="AN21" s="28"/>
      <c r="AO21" s="28"/>
      <c r="AP21" s="28"/>
      <c r="AQ21" s="28"/>
      <c r="AR21" s="29"/>
      <c r="AS21" s="29"/>
      <c r="AT21" s="29"/>
      <c r="AU21" s="29"/>
      <c r="AV21" s="29"/>
      <c r="AW21" s="29"/>
      <c r="AX21" s="10">
        <f>SUM(AK21:AQ21)</f>
        <v>0</v>
      </c>
      <c r="AY21" s="29"/>
      <c r="AZ21" s="28"/>
      <c r="BA21" s="28"/>
      <c r="BB21" s="28"/>
      <c r="BC21" s="28"/>
      <c r="BD21" s="28"/>
      <c r="BE21" s="28"/>
      <c r="BF21" s="29"/>
      <c r="BG21" s="29"/>
      <c r="BH21" s="29"/>
      <c r="BI21" s="29"/>
      <c r="BJ21" s="29"/>
      <c r="BK21" s="29"/>
      <c r="BL21" s="10">
        <f>SUM(AY21:BE21)</f>
        <v>0</v>
      </c>
      <c r="BM21" s="29"/>
      <c r="BN21" s="28">
        <v>190</v>
      </c>
      <c r="BO21" s="28">
        <v>169</v>
      </c>
      <c r="BP21" s="28">
        <v>16</v>
      </c>
      <c r="BQ21" s="28">
        <v>158</v>
      </c>
      <c r="BR21" s="28">
        <v>190</v>
      </c>
      <c r="BS21" s="28">
        <v>160</v>
      </c>
      <c r="BT21" s="29"/>
      <c r="BU21" s="29"/>
      <c r="BV21" s="29"/>
      <c r="BW21" s="29"/>
      <c r="BX21" s="29"/>
      <c r="BY21" s="29"/>
      <c r="BZ21" s="10">
        <f>SUM(BM21:BS21)</f>
        <v>883</v>
      </c>
      <c r="CA21" s="29"/>
      <c r="CB21" s="28">
        <v>156</v>
      </c>
      <c r="CC21" s="28">
        <v>191</v>
      </c>
      <c r="CD21" s="28">
        <v>146</v>
      </c>
      <c r="CE21" s="28">
        <v>168</v>
      </c>
      <c r="CF21" s="28">
        <v>190</v>
      </c>
      <c r="CG21" s="28">
        <v>199</v>
      </c>
      <c r="CH21" s="29"/>
      <c r="CI21" s="29"/>
      <c r="CJ21" s="29"/>
      <c r="CK21" s="29"/>
      <c r="CL21" s="29"/>
      <c r="CM21" s="29"/>
      <c r="CN21" s="10">
        <f>SUM(CA21:CG21)</f>
        <v>1050</v>
      </c>
    </row>
    <row r="22" spans="1:92" ht="12.75">
      <c r="A22" s="5">
        <v>20</v>
      </c>
      <c r="B22" s="24" t="s">
        <v>52</v>
      </c>
      <c r="C22" s="24" t="s">
        <v>5</v>
      </c>
      <c r="D22" s="23" t="s">
        <v>19</v>
      </c>
      <c r="E22" s="33">
        <f>SUM(F22/G22)</f>
        <v>159.91666666666666</v>
      </c>
      <c r="F22" s="15">
        <f>SUM(V22+AJ22+AX22+BL22+BZ22+CN22)</f>
        <v>1919</v>
      </c>
      <c r="G22" s="12">
        <v>12</v>
      </c>
      <c r="H22" s="3">
        <v>2</v>
      </c>
      <c r="I22" s="29"/>
      <c r="J22" s="28">
        <v>156</v>
      </c>
      <c r="K22" s="28">
        <v>165</v>
      </c>
      <c r="L22" s="28">
        <v>159</v>
      </c>
      <c r="M22" s="34">
        <v>201</v>
      </c>
      <c r="N22" s="34">
        <v>236</v>
      </c>
      <c r="O22" s="28">
        <v>177</v>
      </c>
      <c r="P22" s="29"/>
      <c r="Q22" s="29"/>
      <c r="R22" s="29"/>
      <c r="S22" s="29"/>
      <c r="T22" s="29"/>
      <c r="U22" s="29"/>
      <c r="V22" s="10">
        <f>SUM(I22:O22)</f>
        <v>1094</v>
      </c>
      <c r="W22" s="29"/>
      <c r="X22" s="28"/>
      <c r="Y22" s="28"/>
      <c r="Z22" s="28"/>
      <c r="AA22" s="28"/>
      <c r="AB22" s="28"/>
      <c r="AC22" s="28"/>
      <c r="AD22" s="29"/>
      <c r="AE22" s="29"/>
      <c r="AF22" s="29"/>
      <c r="AG22" s="29"/>
      <c r="AH22" s="29"/>
      <c r="AI22" s="29"/>
      <c r="AJ22" s="10">
        <f>SUM(W22:AC22)</f>
        <v>0</v>
      </c>
      <c r="AK22" s="29"/>
      <c r="AL22" s="28">
        <v>132</v>
      </c>
      <c r="AM22" s="28">
        <v>171</v>
      </c>
      <c r="AN22" s="28">
        <v>132</v>
      </c>
      <c r="AO22" s="28">
        <v>127</v>
      </c>
      <c r="AP22" s="28">
        <v>140</v>
      </c>
      <c r="AQ22" s="28">
        <v>123</v>
      </c>
      <c r="AR22" s="29"/>
      <c r="AS22" s="29"/>
      <c r="AT22" s="29"/>
      <c r="AU22" s="29"/>
      <c r="AV22" s="29"/>
      <c r="AW22" s="29"/>
      <c r="AX22" s="10">
        <f>SUM(AK22:AQ22)</f>
        <v>825</v>
      </c>
      <c r="AY22" s="29"/>
      <c r="AZ22" s="28"/>
      <c r="BA22" s="28"/>
      <c r="BB22" s="28"/>
      <c r="BC22" s="28"/>
      <c r="BD22" s="28"/>
      <c r="BE22" s="28"/>
      <c r="BF22" s="29"/>
      <c r="BG22" s="29"/>
      <c r="BH22" s="29"/>
      <c r="BI22" s="29"/>
      <c r="BJ22" s="29"/>
      <c r="BK22" s="29"/>
      <c r="BL22" s="10">
        <f>SUM(AY22:BE22)</f>
        <v>0</v>
      </c>
      <c r="BM22" s="29"/>
      <c r="BN22" s="28"/>
      <c r="BO22" s="28"/>
      <c r="BP22" s="28"/>
      <c r="BQ22" s="28"/>
      <c r="BR22" s="28"/>
      <c r="BS22" s="28"/>
      <c r="BT22" s="29"/>
      <c r="BU22" s="29"/>
      <c r="BV22" s="29"/>
      <c r="BW22" s="29"/>
      <c r="BX22" s="29"/>
      <c r="BY22" s="29"/>
      <c r="BZ22" s="10">
        <f>SUM(BM22:BS22)</f>
        <v>0</v>
      </c>
      <c r="CA22" s="29"/>
      <c r="CB22" s="28"/>
      <c r="CC22" s="28"/>
      <c r="CD22" s="28"/>
      <c r="CE22" s="28"/>
      <c r="CF22" s="28"/>
      <c r="CG22" s="28"/>
      <c r="CH22" s="29"/>
      <c r="CI22" s="29"/>
      <c r="CJ22" s="29"/>
      <c r="CK22" s="29"/>
      <c r="CL22" s="29"/>
      <c r="CM22" s="29"/>
      <c r="CN22" s="10">
        <f>SUM(CA22:CG22)</f>
        <v>0</v>
      </c>
    </row>
    <row r="23" spans="1:92" ht="12.75">
      <c r="A23" s="5">
        <v>21</v>
      </c>
      <c r="B23" s="21" t="s">
        <v>51</v>
      </c>
      <c r="C23" s="21" t="s">
        <v>5</v>
      </c>
      <c r="D23" s="20" t="s">
        <v>39</v>
      </c>
      <c r="E23" s="33">
        <f>SUM(F23/G23)</f>
        <v>157.83333333333334</v>
      </c>
      <c r="F23" s="15">
        <f>SUM(V23+AJ23+AX23+BL23+BZ23+CN23)</f>
        <v>947</v>
      </c>
      <c r="G23" s="12">
        <v>6</v>
      </c>
      <c r="H23" s="3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10">
        <f>SUM(I23:O23)</f>
        <v>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10">
        <f>SUM(W23:AC23)</f>
        <v>0</v>
      </c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10">
        <f>SUM(AK23:AQ23)</f>
        <v>0</v>
      </c>
      <c r="AY23" s="29"/>
      <c r="AZ23" s="29">
        <v>143</v>
      </c>
      <c r="BA23" s="29">
        <v>157</v>
      </c>
      <c r="BB23" s="29">
        <v>160</v>
      </c>
      <c r="BC23" s="29">
        <v>151</v>
      </c>
      <c r="BD23" s="29">
        <v>176</v>
      </c>
      <c r="BE23" s="29">
        <v>160</v>
      </c>
      <c r="BF23" s="29"/>
      <c r="BG23" s="29"/>
      <c r="BH23" s="29"/>
      <c r="BI23" s="29"/>
      <c r="BJ23" s="29"/>
      <c r="BK23" s="29"/>
      <c r="BL23" s="10">
        <f>SUM(AY23:BE23)</f>
        <v>947</v>
      </c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10">
        <f>SUM(BM23:BS23)</f>
        <v>0</v>
      </c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10">
        <f>SUM(CA23:CG23)</f>
        <v>0</v>
      </c>
    </row>
    <row r="24" spans="1:92" ht="12.75">
      <c r="A24" s="5">
        <v>22</v>
      </c>
      <c r="B24" s="22" t="s">
        <v>52</v>
      </c>
      <c r="C24" s="22" t="s">
        <v>5</v>
      </c>
      <c r="D24" s="23" t="s">
        <v>41</v>
      </c>
      <c r="E24" s="33">
        <f>SUM(F24/G24)</f>
        <v>156.66666666666666</v>
      </c>
      <c r="F24" s="15">
        <f>SUM(V24+AJ24+AX24+BL24+BZ24+CN24)</f>
        <v>940</v>
      </c>
      <c r="G24" s="12">
        <v>6</v>
      </c>
      <c r="H24" s="3"/>
      <c r="I24" s="29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10">
        <f>SUM(I24:O24)</f>
        <v>0</v>
      </c>
      <c r="W24" s="29"/>
      <c r="X24" s="28"/>
      <c r="Y24" s="28"/>
      <c r="Z24" s="28"/>
      <c r="AA24" s="28"/>
      <c r="AB24" s="28"/>
      <c r="AC24" s="28"/>
      <c r="AD24" s="29"/>
      <c r="AE24" s="29"/>
      <c r="AF24" s="29"/>
      <c r="AG24" s="29"/>
      <c r="AH24" s="29"/>
      <c r="AI24" s="29"/>
      <c r="AJ24" s="10">
        <f>SUM(W24:AC24)</f>
        <v>0</v>
      </c>
      <c r="AK24" s="29"/>
      <c r="AL24" s="28">
        <v>150</v>
      </c>
      <c r="AM24" s="28">
        <v>132</v>
      </c>
      <c r="AN24" s="28">
        <v>150</v>
      </c>
      <c r="AO24" s="28">
        <v>180</v>
      </c>
      <c r="AP24" s="28">
        <v>134</v>
      </c>
      <c r="AQ24" s="28">
        <v>194</v>
      </c>
      <c r="AR24" s="29"/>
      <c r="AS24" s="29"/>
      <c r="AT24" s="29"/>
      <c r="AU24" s="29"/>
      <c r="AV24" s="29"/>
      <c r="AW24" s="29"/>
      <c r="AX24" s="10">
        <f>SUM(AK24:AQ24)</f>
        <v>940</v>
      </c>
      <c r="AY24" s="29"/>
      <c r="AZ24" s="28"/>
      <c r="BA24" s="28"/>
      <c r="BB24" s="28"/>
      <c r="BC24" s="28"/>
      <c r="BD24" s="28"/>
      <c r="BE24" s="28"/>
      <c r="BF24" s="29"/>
      <c r="BG24" s="29"/>
      <c r="BH24" s="29"/>
      <c r="BI24" s="29"/>
      <c r="BJ24" s="29"/>
      <c r="BK24" s="29"/>
      <c r="BL24" s="10">
        <f>SUM(AY24:BE24)</f>
        <v>0</v>
      </c>
      <c r="BM24" s="29"/>
      <c r="BN24" s="28"/>
      <c r="BO24" s="28"/>
      <c r="BP24" s="28"/>
      <c r="BQ24" s="28"/>
      <c r="BR24" s="28"/>
      <c r="BS24" s="28"/>
      <c r="BT24" s="29"/>
      <c r="BU24" s="29"/>
      <c r="BV24" s="29"/>
      <c r="BW24" s="29"/>
      <c r="BX24" s="29"/>
      <c r="BY24" s="29"/>
      <c r="BZ24" s="10">
        <f>SUM(BM24:BS24)</f>
        <v>0</v>
      </c>
      <c r="CA24" s="29"/>
      <c r="CB24" s="28"/>
      <c r="CC24" s="28"/>
      <c r="CD24" s="28"/>
      <c r="CE24" s="28"/>
      <c r="CF24" s="28"/>
      <c r="CG24" s="28"/>
      <c r="CH24" s="29"/>
      <c r="CI24" s="29"/>
      <c r="CJ24" s="29"/>
      <c r="CK24" s="29"/>
      <c r="CL24" s="29"/>
      <c r="CM24" s="29"/>
      <c r="CN24" s="10">
        <f>SUM(CA24:CG24)</f>
        <v>0</v>
      </c>
    </row>
    <row r="25" spans="1:92" ht="12.75">
      <c r="A25" s="5">
        <v>23</v>
      </c>
      <c r="B25" s="24" t="s">
        <v>52</v>
      </c>
      <c r="C25" s="24" t="s">
        <v>5</v>
      </c>
      <c r="D25" s="23" t="s">
        <v>68</v>
      </c>
      <c r="E25" s="33">
        <f>SUM(F25/G25)</f>
        <v>153.83333333333334</v>
      </c>
      <c r="F25" s="15">
        <f>SUM(V25+AJ25+AX25+BL25+BZ25+CN25)</f>
        <v>1846</v>
      </c>
      <c r="G25" s="12">
        <v>12</v>
      </c>
      <c r="H25" s="3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0">
        <f>SUM(I25:O25)</f>
        <v>0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0">
        <f>SUM(W25:AC25)</f>
        <v>0</v>
      </c>
      <c r="AK25" s="29"/>
      <c r="AL25" s="29">
        <v>145</v>
      </c>
      <c r="AM25" s="29">
        <v>125</v>
      </c>
      <c r="AN25" s="29">
        <v>159</v>
      </c>
      <c r="AO25" s="29">
        <v>138</v>
      </c>
      <c r="AP25" s="29">
        <v>148</v>
      </c>
      <c r="AQ25" s="29">
        <v>184</v>
      </c>
      <c r="AR25" s="29"/>
      <c r="AS25" s="29"/>
      <c r="AT25" s="29"/>
      <c r="AU25" s="29"/>
      <c r="AV25" s="29"/>
      <c r="AW25" s="29"/>
      <c r="AX25" s="10">
        <f>SUM(AK25:AQ25)</f>
        <v>899</v>
      </c>
      <c r="AY25" s="29"/>
      <c r="AZ25" s="29">
        <v>177</v>
      </c>
      <c r="BA25" s="29">
        <v>156</v>
      </c>
      <c r="BB25" s="29">
        <v>151</v>
      </c>
      <c r="BC25" s="29">
        <v>151</v>
      </c>
      <c r="BD25" s="29">
        <v>162</v>
      </c>
      <c r="BE25" s="29">
        <v>150</v>
      </c>
      <c r="BF25" s="29"/>
      <c r="BG25" s="29"/>
      <c r="BH25" s="29"/>
      <c r="BI25" s="29"/>
      <c r="BJ25" s="29"/>
      <c r="BK25" s="29"/>
      <c r="BL25" s="10">
        <f>SUM(AY25:BE25)</f>
        <v>947</v>
      </c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10">
        <f>SUM(BM25:BS25)</f>
        <v>0</v>
      </c>
      <c r="CA25" s="29"/>
      <c r="CB25" s="29"/>
      <c r="CC25" s="29"/>
      <c r="CD25" s="29" t="s">
        <v>99</v>
      </c>
      <c r="CE25" s="29"/>
      <c r="CF25" s="29"/>
      <c r="CG25" s="29"/>
      <c r="CH25" s="29"/>
      <c r="CI25" s="29"/>
      <c r="CJ25" s="29"/>
      <c r="CK25" s="29"/>
      <c r="CL25" s="29"/>
      <c r="CM25" s="29"/>
      <c r="CN25" s="10">
        <f>SUM(CA25:CG25)</f>
        <v>0</v>
      </c>
    </row>
    <row r="26" spans="1:92" ht="12.75">
      <c r="A26" s="5">
        <v>24</v>
      </c>
      <c r="B26" s="22" t="s">
        <v>52</v>
      </c>
      <c r="C26" s="22" t="s">
        <v>5</v>
      </c>
      <c r="D26" s="23" t="s">
        <v>84</v>
      </c>
      <c r="E26" s="33">
        <f>SUM(F26/G26)</f>
        <v>153.36111111111111</v>
      </c>
      <c r="F26" s="15">
        <f>SUM(V26+AJ26+AX26+BL26+BZ26+CN26)</f>
        <v>5521</v>
      </c>
      <c r="G26" s="12">
        <v>36</v>
      </c>
      <c r="H26" s="3">
        <v>1</v>
      </c>
      <c r="I26" s="29"/>
      <c r="J26" s="29">
        <v>135</v>
      </c>
      <c r="K26" s="29">
        <v>176</v>
      </c>
      <c r="L26" s="29">
        <v>157</v>
      </c>
      <c r="M26" s="29">
        <v>109</v>
      </c>
      <c r="N26" s="29">
        <v>166</v>
      </c>
      <c r="O26" s="29">
        <v>176</v>
      </c>
      <c r="P26" s="29"/>
      <c r="Q26" s="29"/>
      <c r="R26" s="29"/>
      <c r="S26" s="29"/>
      <c r="T26" s="29"/>
      <c r="U26" s="29"/>
      <c r="V26" s="10">
        <f>SUM(I26:O26)</f>
        <v>919</v>
      </c>
      <c r="W26" s="29"/>
      <c r="X26" s="28">
        <v>144</v>
      </c>
      <c r="Y26" s="28">
        <v>141</v>
      </c>
      <c r="Z26" s="28">
        <v>100</v>
      </c>
      <c r="AA26" s="28">
        <v>116</v>
      </c>
      <c r="AB26" s="28">
        <v>167</v>
      </c>
      <c r="AC26" s="28">
        <v>168</v>
      </c>
      <c r="AD26" s="29"/>
      <c r="AE26" s="29"/>
      <c r="AF26" s="29"/>
      <c r="AG26" s="29"/>
      <c r="AH26" s="29"/>
      <c r="AI26" s="29"/>
      <c r="AJ26" s="10">
        <f>SUM(W26:AC26)</f>
        <v>836</v>
      </c>
      <c r="AK26" s="29"/>
      <c r="AL26" s="28">
        <v>124</v>
      </c>
      <c r="AM26" s="28">
        <v>138</v>
      </c>
      <c r="AN26" s="28">
        <v>171</v>
      </c>
      <c r="AO26" s="28">
        <v>179</v>
      </c>
      <c r="AP26" s="28">
        <v>191</v>
      </c>
      <c r="AQ26" s="28">
        <v>170</v>
      </c>
      <c r="AR26" s="29"/>
      <c r="AS26" s="29"/>
      <c r="AT26" s="29"/>
      <c r="AU26" s="29"/>
      <c r="AV26" s="29"/>
      <c r="AW26" s="29"/>
      <c r="AX26" s="10">
        <f>SUM(AK26:AQ26)</f>
        <v>973</v>
      </c>
      <c r="AY26" s="29"/>
      <c r="AZ26" s="28">
        <v>148</v>
      </c>
      <c r="BA26" s="28">
        <v>157</v>
      </c>
      <c r="BB26" s="28">
        <v>189</v>
      </c>
      <c r="BC26" s="28">
        <v>169</v>
      </c>
      <c r="BD26" s="28">
        <v>215</v>
      </c>
      <c r="BE26" s="28">
        <v>187</v>
      </c>
      <c r="BF26" s="29"/>
      <c r="BG26" s="29"/>
      <c r="BH26" s="29"/>
      <c r="BI26" s="29"/>
      <c r="BJ26" s="29"/>
      <c r="BK26" s="29"/>
      <c r="BL26" s="10">
        <f>SUM(AY26:BE26)</f>
        <v>1065</v>
      </c>
      <c r="BM26" s="29"/>
      <c r="BN26" s="28">
        <v>130</v>
      </c>
      <c r="BO26" s="28">
        <v>162</v>
      </c>
      <c r="BP26" s="28">
        <v>147</v>
      </c>
      <c r="BQ26" s="28">
        <v>96</v>
      </c>
      <c r="BR26" s="28">
        <v>133</v>
      </c>
      <c r="BS26" s="28">
        <v>136</v>
      </c>
      <c r="BT26" s="29"/>
      <c r="BU26" s="29"/>
      <c r="BV26" s="29"/>
      <c r="BW26" s="29"/>
      <c r="BX26" s="29"/>
      <c r="BY26" s="29"/>
      <c r="BZ26" s="10">
        <f>SUM(BM26:BS26)</f>
        <v>804</v>
      </c>
      <c r="CA26" s="29"/>
      <c r="CB26" s="28">
        <v>154</v>
      </c>
      <c r="CC26" s="28">
        <v>121</v>
      </c>
      <c r="CD26" s="28">
        <v>178</v>
      </c>
      <c r="CE26" s="28">
        <v>130</v>
      </c>
      <c r="CF26" s="28">
        <v>167</v>
      </c>
      <c r="CG26" s="28">
        <v>174</v>
      </c>
      <c r="CH26" s="29"/>
      <c r="CI26" s="29"/>
      <c r="CJ26" s="29"/>
      <c r="CK26" s="29"/>
      <c r="CL26" s="29"/>
      <c r="CM26" s="29"/>
      <c r="CN26" s="10">
        <f>SUM(CA26:CG26)</f>
        <v>924</v>
      </c>
    </row>
    <row r="27" spans="1:92" ht="12.75">
      <c r="A27" s="5">
        <v>25</v>
      </c>
      <c r="B27" s="27" t="s">
        <v>66</v>
      </c>
      <c r="C27" s="27" t="s">
        <v>5</v>
      </c>
      <c r="D27" s="26" t="s">
        <v>74</v>
      </c>
      <c r="E27" s="33">
        <f>SUM(F27/G27)</f>
        <v>151.66666666666666</v>
      </c>
      <c r="F27" s="15">
        <f>SUM(V27+AJ27+AX27+BL27+BZ27+CN27)</f>
        <v>910</v>
      </c>
      <c r="G27" s="12">
        <v>6</v>
      </c>
      <c r="H27" s="3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0">
        <f>SUM(I27:O27)</f>
        <v>0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0">
        <f>SUM(W27:AC27)</f>
        <v>0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10">
        <f>SUM(AK27:AQ27)</f>
        <v>0</v>
      </c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10">
        <f>SUM(AY27:BE27)</f>
        <v>0</v>
      </c>
      <c r="BM27" s="29"/>
      <c r="BN27" s="29">
        <v>116</v>
      </c>
      <c r="BO27" s="29">
        <v>176</v>
      </c>
      <c r="BP27" s="29">
        <v>130</v>
      </c>
      <c r="BQ27" s="29">
        <v>154</v>
      </c>
      <c r="BR27" s="29">
        <v>181</v>
      </c>
      <c r="BS27" s="29">
        <v>153</v>
      </c>
      <c r="BT27" s="29"/>
      <c r="BU27" s="29"/>
      <c r="BV27" s="29"/>
      <c r="BW27" s="29"/>
      <c r="BX27" s="29"/>
      <c r="BY27" s="29"/>
      <c r="BZ27" s="10">
        <f>SUM(BM27:BS27)</f>
        <v>910</v>
      </c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10">
        <f>SUM(CA27:CG27)</f>
        <v>0</v>
      </c>
    </row>
    <row r="28" spans="1:92" ht="12.75">
      <c r="A28" s="5">
        <v>26</v>
      </c>
      <c r="B28" s="24" t="s">
        <v>52</v>
      </c>
      <c r="C28" s="24" t="s">
        <v>2</v>
      </c>
      <c r="D28" s="23" t="s">
        <v>14</v>
      </c>
      <c r="E28" s="33">
        <f>SUM(F28/G28)</f>
        <v>151.33333333333334</v>
      </c>
      <c r="F28" s="15">
        <f>SUM(V28+AJ28+AX28+BL28+BZ28+CN28)</f>
        <v>1816</v>
      </c>
      <c r="G28" s="12">
        <v>12</v>
      </c>
      <c r="H28" s="3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0">
        <f>SUM(I28:O28)</f>
        <v>0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10">
        <f>SUM(W28:AC28)</f>
        <v>0</v>
      </c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10">
        <f>SUM(AK28:AQ28)</f>
        <v>0</v>
      </c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10">
        <f>SUM(AY28:BE28)</f>
        <v>0</v>
      </c>
      <c r="BM28" s="29">
        <v>60</v>
      </c>
      <c r="BN28" s="29">
        <v>136</v>
      </c>
      <c r="BO28" s="29">
        <v>133</v>
      </c>
      <c r="BP28" s="29">
        <v>100</v>
      </c>
      <c r="BQ28" s="29">
        <v>141</v>
      </c>
      <c r="BR28" s="29">
        <v>135</v>
      </c>
      <c r="BS28" s="29">
        <v>174</v>
      </c>
      <c r="BT28" s="29"/>
      <c r="BU28" s="29"/>
      <c r="BV28" s="29"/>
      <c r="BW28" s="29"/>
      <c r="BX28" s="29"/>
      <c r="BY28" s="29"/>
      <c r="BZ28" s="10">
        <f>SUM(BM28:BS28)</f>
        <v>879</v>
      </c>
      <c r="CA28" s="29">
        <v>60</v>
      </c>
      <c r="CB28" s="29">
        <v>142</v>
      </c>
      <c r="CC28" s="29">
        <v>144</v>
      </c>
      <c r="CD28" s="29">
        <v>139</v>
      </c>
      <c r="CE28" s="29">
        <v>192</v>
      </c>
      <c r="CF28" s="29">
        <v>153</v>
      </c>
      <c r="CG28" s="29">
        <v>107</v>
      </c>
      <c r="CH28" s="29"/>
      <c r="CI28" s="29"/>
      <c r="CJ28" s="29"/>
      <c r="CK28" s="29"/>
      <c r="CL28" s="29"/>
      <c r="CM28" s="29"/>
      <c r="CN28" s="10">
        <f>SUM(CA28:CG28)</f>
        <v>937</v>
      </c>
    </row>
    <row r="29" spans="1:92" ht="12.75">
      <c r="A29" s="5">
        <v>27</v>
      </c>
      <c r="B29" s="24" t="s">
        <v>52</v>
      </c>
      <c r="C29" s="24" t="s">
        <v>5</v>
      </c>
      <c r="D29" s="23" t="s">
        <v>53</v>
      </c>
      <c r="E29" s="33">
        <f>SUM(F29/G29)</f>
        <v>150.08333333333334</v>
      </c>
      <c r="F29" s="15">
        <f>SUM(V29+AJ29+AX29+BL29+BZ29+CN29)</f>
        <v>1801</v>
      </c>
      <c r="G29" s="12">
        <v>12</v>
      </c>
      <c r="H29" s="3"/>
      <c r="I29" s="29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10">
        <f>SUM(I29:O29)</f>
        <v>0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10">
        <f>SUM(W29:AC29)</f>
        <v>0</v>
      </c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10">
        <f>SUM(AK29:AQ29)</f>
        <v>0</v>
      </c>
      <c r="AY29" s="29"/>
      <c r="AZ29" s="29">
        <v>152</v>
      </c>
      <c r="BA29" s="29">
        <v>191</v>
      </c>
      <c r="BB29" s="29">
        <v>144</v>
      </c>
      <c r="BC29" s="29">
        <v>114</v>
      </c>
      <c r="BD29" s="29">
        <v>111</v>
      </c>
      <c r="BE29" s="29">
        <v>140</v>
      </c>
      <c r="BF29" s="29">
        <v>95</v>
      </c>
      <c r="BG29" s="29">
        <v>149</v>
      </c>
      <c r="BH29" s="29">
        <v>141</v>
      </c>
      <c r="BI29" s="29">
        <v>156</v>
      </c>
      <c r="BJ29" s="29">
        <v>141</v>
      </c>
      <c r="BK29" s="29">
        <v>121</v>
      </c>
      <c r="BL29" s="10">
        <f>SUM(AY29:BE29)</f>
        <v>852</v>
      </c>
      <c r="BM29" s="29"/>
      <c r="BN29" s="29">
        <v>173</v>
      </c>
      <c r="BO29" s="29">
        <v>156</v>
      </c>
      <c r="BP29" s="29">
        <v>142</v>
      </c>
      <c r="BQ29" s="29">
        <v>154</v>
      </c>
      <c r="BR29" s="29">
        <v>156</v>
      </c>
      <c r="BS29" s="29">
        <v>168</v>
      </c>
      <c r="BT29" s="29"/>
      <c r="BU29" s="29"/>
      <c r="BV29" s="29"/>
      <c r="BW29" s="29"/>
      <c r="BX29" s="29"/>
      <c r="BY29" s="29"/>
      <c r="BZ29" s="10">
        <f>SUM(BM29:BS29)</f>
        <v>949</v>
      </c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10">
        <f>SUM(CA29:CG29)</f>
        <v>0</v>
      </c>
    </row>
    <row r="30" spans="1:92" ht="12.75">
      <c r="A30" s="5">
        <v>28</v>
      </c>
      <c r="B30" s="24" t="s">
        <v>52</v>
      </c>
      <c r="C30" s="24" t="s">
        <v>5</v>
      </c>
      <c r="D30" s="23" t="s">
        <v>25</v>
      </c>
      <c r="E30" s="33">
        <f>SUM(F30/G30)</f>
        <v>147.5</v>
      </c>
      <c r="F30" s="15">
        <f>SUM(V30+AJ30+AX30+BL30+BZ30+CN30)</f>
        <v>5310</v>
      </c>
      <c r="G30" s="12">
        <v>36</v>
      </c>
      <c r="H30" s="3"/>
      <c r="I30" s="28"/>
      <c r="J30" s="28">
        <v>147</v>
      </c>
      <c r="K30" s="28">
        <v>162</v>
      </c>
      <c r="L30" s="28">
        <v>168</v>
      </c>
      <c r="M30" s="28">
        <v>155</v>
      </c>
      <c r="N30" s="28">
        <v>120</v>
      </c>
      <c r="O30" s="28">
        <v>150</v>
      </c>
      <c r="P30" s="28"/>
      <c r="Q30" s="28"/>
      <c r="R30" s="28"/>
      <c r="S30" s="28"/>
      <c r="T30" s="28"/>
      <c r="U30" s="28"/>
      <c r="V30" s="10">
        <f>SUM(I30:O30)</f>
        <v>902</v>
      </c>
      <c r="W30" s="28"/>
      <c r="X30" s="28">
        <v>164</v>
      </c>
      <c r="Y30" s="28">
        <v>158</v>
      </c>
      <c r="Z30" s="28">
        <v>167</v>
      </c>
      <c r="AA30" s="28">
        <v>180</v>
      </c>
      <c r="AB30" s="28">
        <v>157</v>
      </c>
      <c r="AC30" s="28">
        <v>144</v>
      </c>
      <c r="AD30" s="28"/>
      <c r="AE30" s="28"/>
      <c r="AF30" s="28"/>
      <c r="AG30" s="28"/>
      <c r="AH30" s="28"/>
      <c r="AI30" s="28"/>
      <c r="AJ30" s="10">
        <f>SUM(W30:AC30)</f>
        <v>970</v>
      </c>
      <c r="AK30" s="28"/>
      <c r="AL30" s="28">
        <v>121</v>
      </c>
      <c r="AM30" s="28">
        <v>161</v>
      </c>
      <c r="AN30" s="28">
        <v>146</v>
      </c>
      <c r="AO30" s="28">
        <v>133</v>
      </c>
      <c r="AP30" s="28">
        <v>167</v>
      </c>
      <c r="AQ30" s="28">
        <v>178</v>
      </c>
      <c r="AR30" s="28"/>
      <c r="AS30" s="28"/>
      <c r="AT30" s="28"/>
      <c r="AU30" s="28"/>
      <c r="AV30" s="28"/>
      <c r="AW30" s="28"/>
      <c r="AX30" s="10">
        <f>SUM(AK30:AQ30)</f>
        <v>906</v>
      </c>
      <c r="AY30" s="28"/>
      <c r="AZ30" s="28">
        <v>138</v>
      </c>
      <c r="BA30" s="28">
        <v>183</v>
      </c>
      <c r="BB30" s="28">
        <v>143</v>
      </c>
      <c r="BC30" s="28">
        <v>154</v>
      </c>
      <c r="BD30" s="28">
        <v>170</v>
      </c>
      <c r="BE30" s="28">
        <v>192</v>
      </c>
      <c r="BF30" s="28"/>
      <c r="BG30" s="28"/>
      <c r="BH30" s="28"/>
      <c r="BI30" s="28"/>
      <c r="BJ30" s="28"/>
      <c r="BK30" s="28"/>
      <c r="BL30" s="10">
        <f>SUM(AY30:BE30)</f>
        <v>980</v>
      </c>
      <c r="BM30" s="28"/>
      <c r="BN30" s="28">
        <v>147</v>
      </c>
      <c r="BO30" s="28">
        <v>142</v>
      </c>
      <c r="BP30" s="28">
        <v>119</v>
      </c>
      <c r="BQ30" s="28">
        <v>146</v>
      </c>
      <c r="BR30" s="28">
        <v>141</v>
      </c>
      <c r="BS30" s="28">
        <v>131</v>
      </c>
      <c r="BT30" s="28"/>
      <c r="BU30" s="28"/>
      <c r="BV30" s="28"/>
      <c r="BW30" s="28"/>
      <c r="BX30" s="28"/>
      <c r="BY30" s="28"/>
      <c r="BZ30" s="10">
        <f>SUM(BM30:BS30)</f>
        <v>826</v>
      </c>
      <c r="CA30" s="28"/>
      <c r="CB30" s="28">
        <v>111</v>
      </c>
      <c r="CC30" s="28">
        <v>112</v>
      </c>
      <c r="CD30" s="28">
        <v>128</v>
      </c>
      <c r="CE30" s="28">
        <v>141</v>
      </c>
      <c r="CF30" s="28">
        <v>120</v>
      </c>
      <c r="CG30" s="28">
        <v>114</v>
      </c>
      <c r="CH30" s="28"/>
      <c r="CI30" s="28"/>
      <c r="CJ30" s="28"/>
      <c r="CK30" s="28"/>
      <c r="CL30" s="28"/>
      <c r="CM30" s="28"/>
      <c r="CN30" s="10">
        <f>SUM(CA30:CG30)</f>
        <v>726</v>
      </c>
    </row>
    <row r="31" spans="1:92" ht="12.75">
      <c r="A31" s="5">
        <v>29</v>
      </c>
      <c r="B31" s="25" t="s">
        <v>66</v>
      </c>
      <c r="C31" s="25" t="s">
        <v>2</v>
      </c>
      <c r="D31" s="26" t="s">
        <v>79</v>
      </c>
      <c r="E31" s="33">
        <f>SUM(F31/G31)</f>
        <v>144.88888888888889</v>
      </c>
      <c r="F31" s="15">
        <f>SUM(V31+AJ31+AX31+BL31+BZ31+CN31)</f>
        <v>2608</v>
      </c>
      <c r="G31" s="12">
        <v>18</v>
      </c>
      <c r="H31" s="3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0">
        <f>SUM(I31:O31)</f>
        <v>0</v>
      </c>
      <c r="W31" s="29"/>
      <c r="X31" s="28"/>
      <c r="Y31" s="28"/>
      <c r="Z31" s="28"/>
      <c r="AA31" s="28"/>
      <c r="AB31" s="28"/>
      <c r="AC31" s="28"/>
      <c r="AD31" s="29"/>
      <c r="AE31" s="29"/>
      <c r="AF31" s="29"/>
      <c r="AG31" s="29"/>
      <c r="AH31" s="29"/>
      <c r="AI31" s="29"/>
      <c r="AJ31" s="10">
        <f>SUM(W31:AC31)</f>
        <v>0</v>
      </c>
      <c r="AK31" s="29"/>
      <c r="AL31" s="28"/>
      <c r="AM31" s="28"/>
      <c r="AN31" s="28"/>
      <c r="AO31" s="28"/>
      <c r="AP31" s="28"/>
      <c r="AQ31" s="28"/>
      <c r="AR31" s="29"/>
      <c r="AS31" s="29"/>
      <c r="AT31" s="29"/>
      <c r="AU31" s="29"/>
      <c r="AV31" s="29"/>
      <c r="AW31" s="29"/>
      <c r="AX31" s="10">
        <f>SUM(AK31:AQ31)</f>
        <v>0</v>
      </c>
      <c r="AY31" s="29">
        <v>60</v>
      </c>
      <c r="AZ31" s="28">
        <v>136</v>
      </c>
      <c r="BA31" s="28">
        <v>159</v>
      </c>
      <c r="BB31" s="28">
        <v>144</v>
      </c>
      <c r="BC31" s="28">
        <v>137</v>
      </c>
      <c r="BD31" s="28">
        <v>92</v>
      </c>
      <c r="BE31" s="28">
        <v>132</v>
      </c>
      <c r="BF31" s="29"/>
      <c r="BG31" s="29"/>
      <c r="BH31" s="29"/>
      <c r="BI31" s="29"/>
      <c r="BJ31" s="29"/>
      <c r="BK31" s="29"/>
      <c r="BL31" s="10">
        <f>SUM(AY31:BE31)</f>
        <v>860</v>
      </c>
      <c r="BM31" s="29">
        <v>60</v>
      </c>
      <c r="BN31" s="28">
        <v>127</v>
      </c>
      <c r="BO31" s="28">
        <v>103</v>
      </c>
      <c r="BP31" s="28">
        <v>122</v>
      </c>
      <c r="BQ31" s="28">
        <v>144</v>
      </c>
      <c r="BR31" s="28">
        <v>143</v>
      </c>
      <c r="BS31" s="28">
        <v>148</v>
      </c>
      <c r="BT31" s="29"/>
      <c r="BU31" s="29"/>
      <c r="BV31" s="29"/>
      <c r="BW31" s="29"/>
      <c r="BX31" s="29"/>
      <c r="BY31" s="29"/>
      <c r="BZ31" s="10">
        <f>SUM(BM31:BS31)</f>
        <v>847</v>
      </c>
      <c r="CA31" s="29">
        <v>60</v>
      </c>
      <c r="CB31" s="28">
        <v>138</v>
      </c>
      <c r="CC31" s="28">
        <v>132</v>
      </c>
      <c r="CD31" s="28">
        <v>123</v>
      </c>
      <c r="CE31" s="28">
        <v>151</v>
      </c>
      <c r="CF31" s="28">
        <v>145</v>
      </c>
      <c r="CG31" s="28">
        <v>152</v>
      </c>
      <c r="CH31" s="29"/>
      <c r="CI31" s="29"/>
      <c r="CJ31" s="29"/>
      <c r="CK31" s="29"/>
      <c r="CL31" s="29"/>
      <c r="CM31" s="29"/>
      <c r="CN31" s="10">
        <f>SUM(CA31:CG31)</f>
        <v>901</v>
      </c>
    </row>
    <row r="32" spans="1:92" ht="12.75">
      <c r="A32" s="5">
        <v>30</v>
      </c>
      <c r="B32" s="38" t="s">
        <v>66</v>
      </c>
      <c r="C32" s="38" t="s">
        <v>5</v>
      </c>
      <c r="D32" s="39" t="s">
        <v>60</v>
      </c>
      <c r="E32" s="33">
        <f>SUM(F32/G32)</f>
        <v>144.80555555555554</v>
      </c>
      <c r="F32" s="15">
        <f>SUM(V32+AJ32+AX32+BL32+BZ32+CN32)</f>
        <v>5213</v>
      </c>
      <c r="G32" s="12">
        <v>36</v>
      </c>
      <c r="H32" s="3">
        <v>1</v>
      </c>
      <c r="I32" s="29"/>
      <c r="J32" s="29">
        <v>211</v>
      </c>
      <c r="K32" s="29">
        <v>104</v>
      </c>
      <c r="L32" s="29">
        <v>119</v>
      </c>
      <c r="M32" s="29">
        <v>171</v>
      </c>
      <c r="N32" s="29">
        <v>134</v>
      </c>
      <c r="O32" s="29">
        <v>154</v>
      </c>
      <c r="P32" s="29"/>
      <c r="Q32" s="29"/>
      <c r="R32" s="29"/>
      <c r="S32" s="29"/>
      <c r="T32" s="29"/>
      <c r="U32" s="29"/>
      <c r="V32" s="10">
        <f>SUM(I32:O32)</f>
        <v>893</v>
      </c>
      <c r="W32" s="28"/>
      <c r="X32" s="29">
        <v>122</v>
      </c>
      <c r="Y32" s="29">
        <v>125</v>
      </c>
      <c r="Z32" s="29">
        <v>185</v>
      </c>
      <c r="AA32" s="29">
        <v>66</v>
      </c>
      <c r="AB32" s="29">
        <v>158</v>
      </c>
      <c r="AC32" s="29">
        <v>138</v>
      </c>
      <c r="AD32" s="28"/>
      <c r="AE32" s="28"/>
      <c r="AF32" s="28"/>
      <c r="AG32" s="28"/>
      <c r="AH32" s="28"/>
      <c r="AI32" s="28"/>
      <c r="AJ32" s="10">
        <f>SUM(W32:AC32)</f>
        <v>794</v>
      </c>
      <c r="AK32" s="28"/>
      <c r="AL32" s="29">
        <v>121</v>
      </c>
      <c r="AM32" s="29">
        <v>153</v>
      </c>
      <c r="AN32" s="29">
        <v>132</v>
      </c>
      <c r="AO32" s="29">
        <v>147</v>
      </c>
      <c r="AP32" s="29">
        <v>127</v>
      </c>
      <c r="AQ32" s="29">
        <v>152</v>
      </c>
      <c r="AR32" s="28"/>
      <c r="AS32" s="28"/>
      <c r="AT32" s="28"/>
      <c r="AU32" s="28"/>
      <c r="AV32" s="28"/>
      <c r="AW32" s="28"/>
      <c r="AX32" s="10">
        <f>SUM(AK32:AQ32)</f>
        <v>832</v>
      </c>
      <c r="AY32" s="28"/>
      <c r="AZ32" s="29">
        <v>121</v>
      </c>
      <c r="BA32" s="29">
        <v>154</v>
      </c>
      <c r="BB32" s="29">
        <v>155</v>
      </c>
      <c r="BC32" s="29">
        <v>167</v>
      </c>
      <c r="BD32" s="29">
        <v>133</v>
      </c>
      <c r="BE32" s="29">
        <v>116</v>
      </c>
      <c r="BF32" s="28"/>
      <c r="BG32" s="28"/>
      <c r="BH32" s="28"/>
      <c r="BI32" s="28"/>
      <c r="BJ32" s="28"/>
      <c r="BK32" s="28"/>
      <c r="BL32" s="10">
        <f>SUM(AY32:BE32)</f>
        <v>846</v>
      </c>
      <c r="BM32" s="28"/>
      <c r="BN32" s="29">
        <v>157</v>
      </c>
      <c r="BO32" s="40">
        <v>210</v>
      </c>
      <c r="BP32" s="29">
        <v>156</v>
      </c>
      <c r="BQ32" s="29">
        <v>138</v>
      </c>
      <c r="BR32" s="29">
        <v>137</v>
      </c>
      <c r="BS32" s="29">
        <v>147</v>
      </c>
      <c r="BT32" s="28"/>
      <c r="BU32" s="28"/>
      <c r="BV32" s="28"/>
      <c r="BW32" s="28"/>
      <c r="BX32" s="28"/>
      <c r="BY32" s="28"/>
      <c r="BZ32" s="10">
        <f>SUM(BM32:BS32)</f>
        <v>945</v>
      </c>
      <c r="CA32" s="28"/>
      <c r="CB32" s="29">
        <v>154</v>
      </c>
      <c r="CC32" s="29">
        <v>140</v>
      </c>
      <c r="CD32" s="29">
        <v>136</v>
      </c>
      <c r="CE32" s="29">
        <v>154</v>
      </c>
      <c r="CF32" s="29">
        <v>153</v>
      </c>
      <c r="CG32" s="29">
        <v>166</v>
      </c>
      <c r="CH32" s="28"/>
      <c r="CI32" s="28"/>
      <c r="CJ32" s="28"/>
      <c r="CK32" s="28"/>
      <c r="CL32" s="28"/>
      <c r="CM32" s="28"/>
      <c r="CN32" s="10">
        <f>SUM(CA32:CG32)</f>
        <v>903</v>
      </c>
    </row>
    <row r="33" spans="1:92" ht="12.75">
      <c r="A33" s="5">
        <v>31</v>
      </c>
      <c r="B33" s="26" t="s">
        <v>66</v>
      </c>
      <c r="C33" s="26" t="s">
        <v>5</v>
      </c>
      <c r="D33" s="26" t="s">
        <v>98</v>
      </c>
      <c r="E33" s="33">
        <f>SUM(F33/G33)</f>
        <v>141.5</v>
      </c>
      <c r="F33" s="15">
        <f>SUM(V33+AJ33+AX33+BL33+BZ33+CN33)</f>
        <v>849</v>
      </c>
      <c r="G33" s="12">
        <v>6</v>
      </c>
      <c r="H33" s="3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>SUM(I33:O33)</f>
        <v>0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10">
        <f>SUM(W33:AC33)</f>
        <v>0</v>
      </c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10">
        <f>SUM(AK33:AQ33)</f>
        <v>0</v>
      </c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10">
        <f>SUM(AY33:BE33)</f>
        <v>0</v>
      </c>
      <c r="BM33" s="29"/>
      <c r="BN33" s="29">
        <v>166</v>
      </c>
      <c r="BO33" s="29">
        <v>125</v>
      </c>
      <c r="BP33" s="29">
        <v>140</v>
      </c>
      <c r="BQ33" s="29">
        <v>131</v>
      </c>
      <c r="BR33" s="29">
        <v>143</v>
      </c>
      <c r="BS33" s="29">
        <v>144</v>
      </c>
      <c r="BT33" s="29"/>
      <c r="BU33" s="29"/>
      <c r="BV33" s="29"/>
      <c r="BW33" s="29"/>
      <c r="BX33" s="29"/>
      <c r="BY33" s="29"/>
      <c r="BZ33" s="10">
        <f>SUM(BM33:BS33)</f>
        <v>849</v>
      </c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10">
        <f>SUM(CA33:CG33)</f>
        <v>0</v>
      </c>
    </row>
    <row r="34" spans="1:92" ht="12.75">
      <c r="A34" s="5">
        <v>32</v>
      </c>
      <c r="B34" s="38" t="s">
        <v>66</v>
      </c>
      <c r="C34" s="38" t="s">
        <v>5</v>
      </c>
      <c r="D34" s="39" t="s">
        <v>94</v>
      </c>
      <c r="E34" s="33">
        <f>SUM(F34/G34)</f>
        <v>139</v>
      </c>
      <c r="F34" s="15">
        <f>SUM(V34+AJ34+AX34+BL34+BZ34+CN34)</f>
        <v>1668</v>
      </c>
      <c r="G34" s="12">
        <v>12</v>
      </c>
      <c r="H34" s="3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0">
        <f>SUM(I34:O34)</f>
        <v>0</v>
      </c>
      <c r="W34" s="29"/>
      <c r="X34" s="2">
        <v>135</v>
      </c>
      <c r="Y34" s="2">
        <v>151</v>
      </c>
      <c r="Z34" s="2">
        <v>114</v>
      </c>
      <c r="AA34" s="2">
        <v>126</v>
      </c>
      <c r="AB34" s="2">
        <v>144</v>
      </c>
      <c r="AC34" s="2">
        <v>152</v>
      </c>
      <c r="AD34" s="29"/>
      <c r="AE34" s="29"/>
      <c r="AF34" s="29"/>
      <c r="AG34" s="29"/>
      <c r="AH34" s="29"/>
      <c r="AI34" s="29"/>
      <c r="AJ34" s="10">
        <f>SUM(W34:AC34)</f>
        <v>822</v>
      </c>
      <c r="AK34" s="29"/>
      <c r="AL34" s="29">
        <v>132</v>
      </c>
      <c r="AM34" s="29">
        <v>145</v>
      </c>
      <c r="AN34" s="29">
        <v>136</v>
      </c>
      <c r="AO34" s="29">
        <v>141</v>
      </c>
      <c r="AP34" s="29">
        <v>106</v>
      </c>
      <c r="AQ34" s="29">
        <v>186</v>
      </c>
      <c r="AR34" s="29"/>
      <c r="AS34" s="29"/>
      <c r="AT34" s="29"/>
      <c r="AU34" s="29"/>
      <c r="AV34" s="29"/>
      <c r="AW34" s="29"/>
      <c r="AX34" s="10">
        <f>SUM(AK34:AQ34)</f>
        <v>846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10">
        <f>SUM(AY34:BE34)</f>
        <v>0</v>
      </c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10">
        <f>SUM(BM34:BS34)</f>
        <v>0</v>
      </c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10">
        <f>SUM(CA34:CG34)</f>
        <v>0</v>
      </c>
    </row>
    <row r="35" spans="1:92" ht="12.75">
      <c r="A35" s="5">
        <v>33</v>
      </c>
      <c r="B35" s="25" t="s">
        <v>66</v>
      </c>
      <c r="C35" s="25" t="s">
        <v>2</v>
      </c>
      <c r="D35" s="26" t="s">
        <v>35</v>
      </c>
      <c r="E35" s="33">
        <f>SUM(F35/G35)</f>
        <v>138.61111111111111</v>
      </c>
      <c r="F35" s="15">
        <f>SUM(V35+AJ35+AX35+BL35+BZ35+CN35)</f>
        <v>2495</v>
      </c>
      <c r="G35" s="12">
        <v>18</v>
      </c>
      <c r="H35" s="3"/>
      <c r="I35" s="29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10">
        <f>SUM(I35:O35)</f>
        <v>0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10">
        <f>SUM(W35:AC35)</f>
        <v>0</v>
      </c>
      <c r="AK35" s="29">
        <v>60</v>
      </c>
      <c r="AL35" s="29">
        <v>115</v>
      </c>
      <c r="AM35" s="29">
        <v>122</v>
      </c>
      <c r="AN35" s="29">
        <v>109</v>
      </c>
      <c r="AO35" s="29">
        <v>105</v>
      </c>
      <c r="AP35" s="29">
        <v>145</v>
      </c>
      <c r="AQ35" s="29">
        <v>104</v>
      </c>
      <c r="AR35" s="29">
        <v>147</v>
      </c>
      <c r="AS35" s="29">
        <v>136</v>
      </c>
      <c r="AT35" s="29">
        <v>150</v>
      </c>
      <c r="AU35" s="29">
        <v>134</v>
      </c>
      <c r="AV35" s="29">
        <v>153</v>
      </c>
      <c r="AW35" s="29">
        <v>124</v>
      </c>
      <c r="AX35" s="10">
        <f>SUM(AK35+AR35+AS35+AT35+AU35+AV35+AW35)</f>
        <v>904</v>
      </c>
      <c r="AY35" s="29">
        <v>60</v>
      </c>
      <c r="AZ35" s="29">
        <v>105</v>
      </c>
      <c r="BA35" s="29">
        <v>122</v>
      </c>
      <c r="BB35" s="29">
        <v>157</v>
      </c>
      <c r="BC35" s="29">
        <v>109</v>
      </c>
      <c r="BD35" s="29">
        <v>117</v>
      </c>
      <c r="BE35" s="29">
        <v>99</v>
      </c>
      <c r="BF35" s="29"/>
      <c r="BG35" s="29"/>
      <c r="BH35" s="29"/>
      <c r="BI35" s="29"/>
      <c r="BJ35" s="29"/>
      <c r="BK35" s="29"/>
      <c r="BL35" s="10">
        <f>SUM(AY35:BE35)</f>
        <v>769</v>
      </c>
      <c r="BM35" s="29">
        <v>60</v>
      </c>
      <c r="BN35" s="29">
        <v>117</v>
      </c>
      <c r="BO35" s="29">
        <v>117</v>
      </c>
      <c r="BP35" s="29">
        <v>141</v>
      </c>
      <c r="BQ35" s="29">
        <v>150</v>
      </c>
      <c r="BR35" s="29">
        <v>110</v>
      </c>
      <c r="BS35" s="29">
        <v>127</v>
      </c>
      <c r="BT35" s="29"/>
      <c r="BU35" s="29"/>
      <c r="BV35" s="29"/>
      <c r="BW35" s="29"/>
      <c r="BX35" s="29"/>
      <c r="BY35" s="29"/>
      <c r="BZ35" s="10">
        <f>SUM(BM35:BS35)</f>
        <v>822</v>
      </c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10">
        <f>SUM(CA35:CG35)</f>
        <v>0</v>
      </c>
    </row>
    <row r="36" spans="1:92" ht="12.75">
      <c r="A36" s="5">
        <v>34</v>
      </c>
      <c r="B36" s="25" t="s">
        <v>66</v>
      </c>
      <c r="C36" s="25" t="s">
        <v>5</v>
      </c>
      <c r="D36" s="26" t="s">
        <v>76</v>
      </c>
      <c r="E36" s="33">
        <f>SUM(F36/G36)</f>
        <v>123</v>
      </c>
      <c r="F36" s="15">
        <f>SUM(V36+AJ36+AX36+BL36+BZ36+CN36)</f>
        <v>738</v>
      </c>
      <c r="G36" s="12">
        <v>6</v>
      </c>
      <c r="H36" s="3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0">
        <f>SUM(I36:O36)</f>
        <v>0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0">
        <f>SUM(W36:AC36)</f>
        <v>0</v>
      </c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10">
        <f>SUM(AK36:AQ36)</f>
        <v>0</v>
      </c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10">
        <f>SUM(AY36:BE36)</f>
        <v>0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10">
        <f>SUM(BM36:BS36)</f>
        <v>0</v>
      </c>
      <c r="CA36" s="29"/>
      <c r="CB36" s="29">
        <v>125</v>
      </c>
      <c r="CC36" s="29">
        <v>96</v>
      </c>
      <c r="CD36" s="29">
        <v>118</v>
      </c>
      <c r="CE36" s="29">
        <v>114</v>
      </c>
      <c r="CF36" s="29">
        <v>155</v>
      </c>
      <c r="CG36" s="29">
        <v>130</v>
      </c>
      <c r="CH36" s="29"/>
      <c r="CI36" s="29"/>
      <c r="CJ36" s="29"/>
      <c r="CK36" s="29"/>
      <c r="CL36" s="29"/>
      <c r="CM36" s="29"/>
      <c r="CN36" s="10">
        <f>SUM(CA36:CG36)</f>
        <v>738</v>
      </c>
    </row>
    <row r="37" spans="1:92" ht="12.75">
      <c r="A37" s="5">
        <v>35</v>
      </c>
      <c r="B37" s="25" t="s">
        <v>66</v>
      </c>
      <c r="C37" s="25" t="s">
        <v>2</v>
      </c>
      <c r="D37" s="26" t="s">
        <v>77</v>
      </c>
      <c r="E37" s="33">
        <f>SUM(F37/G37)</f>
        <v>121</v>
      </c>
      <c r="F37" s="15">
        <f>SUM(V37+AJ37+AX37+BL37+BZ37+CN37)</f>
        <v>2178</v>
      </c>
      <c r="G37" s="12">
        <v>18</v>
      </c>
      <c r="H37" s="3"/>
      <c r="I37" s="29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10">
        <f>SUM(I37:O37)</f>
        <v>0</v>
      </c>
      <c r="W37" s="29"/>
      <c r="X37" s="28"/>
      <c r="Y37" s="28"/>
      <c r="Z37" s="28"/>
      <c r="AA37" s="28"/>
      <c r="AB37" s="28"/>
      <c r="AC37" s="28"/>
      <c r="AD37" s="29"/>
      <c r="AE37" s="29"/>
      <c r="AF37" s="29"/>
      <c r="AG37" s="29"/>
      <c r="AH37" s="29"/>
      <c r="AI37" s="29"/>
      <c r="AJ37" s="10">
        <f>SUM(W37:AC37)</f>
        <v>0</v>
      </c>
      <c r="AK37" s="29">
        <v>60</v>
      </c>
      <c r="AL37" s="28">
        <v>107</v>
      </c>
      <c r="AM37" s="28">
        <v>81</v>
      </c>
      <c r="AN37" s="28">
        <v>111</v>
      </c>
      <c r="AO37" s="28">
        <v>122</v>
      </c>
      <c r="AP37" s="28">
        <v>114</v>
      </c>
      <c r="AQ37" s="28">
        <v>97</v>
      </c>
      <c r="AR37" s="29"/>
      <c r="AS37" s="29"/>
      <c r="AT37" s="29"/>
      <c r="AU37" s="29"/>
      <c r="AV37" s="29"/>
      <c r="AW37" s="29"/>
      <c r="AX37" s="10">
        <f>SUM(AK37:AQ37)</f>
        <v>692</v>
      </c>
      <c r="AY37" s="29">
        <v>60</v>
      </c>
      <c r="AZ37" s="28">
        <v>97</v>
      </c>
      <c r="BA37" s="28">
        <v>119</v>
      </c>
      <c r="BB37" s="28">
        <v>75</v>
      </c>
      <c r="BC37" s="28">
        <v>128</v>
      </c>
      <c r="BD37" s="28">
        <v>142</v>
      </c>
      <c r="BE37" s="28">
        <v>138</v>
      </c>
      <c r="BF37" s="29"/>
      <c r="BG37" s="29"/>
      <c r="BH37" s="29"/>
      <c r="BI37" s="29"/>
      <c r="BJ37" s="29"/>
      <c r="BK37" s="29"/>
      <c r="BL37" s="10">
        <f>SUM(AY37:BE37)</f>
        <v>759</v>
      </c>
      <c r="BM37" s="29"/>
      <c r="BN37" s="28"/>
      <c r="BO37" s="28"/>
      <c r="BP37" s="28"/>
      <c r="BQ37" s="28"/>
      <c r="BR37" s="28"/>
      <c r="BS37" s="28"/>
      <c r="BT37" s="29"/>
      <c r="BU37" s="29"/>
      <c r="BV37" s="29"/>
      <c r="BW37" s="29"/>
      <c r="BX37" s="29"/>
      <c r="BY37" s="29"/>
      <c r="BZ37" s="10">
        <f>SUM(BM37:BS37)</f>
        <v>0</v>
      </c>
      <c r="CA37" s="29">
        <v>60</v>
      </c>
      <c r="CB37" s="28">
        <v>82</v>
      </c>
      <c r="CC37" s="28">
        <v>93</v>
      </c>
      <c r="CD37" s="28">
        <v>112</v>
      </c>
      <c r="CE37" s="28">
        <v>148</v>
      </c>
      <c r="CF37" s="28">
        <v>153</v>
      </c>
      <c r="CG37" s="28">
        <v>79</v>
      </c>
      <c r="CH37" s="29"/>
      <c r="CI37" s="29"/>
      <c r="CJ37" s="29"/>
      <c r="CK37" s="29"/>
      <c r="CL37" s="29"/>
      <c r="CM37" s="29"/>
      <c r="CN37" s="10">
        <f>SUM(CA37:CG37)</f>
        <v>727</v>
      </c>
    </row>
    <row r="38" spans="1:92" ht="12.75">
      <c r="A38" s="5">
        <v>36</v>
      </c>
      <c r="B38" s="38" t="s">
        <v>66</v>
      </c>
      <c r="C38" s="38" t="s">
        <v>5</v>
      </c>
      <c r="D38" s="39" t="s">
        <v>95</v>
      </c>
      <c r="E38" s="33">
        <f>SUM(F38/G38)</f>
        <v>110.66666666666667</v>
      </c>
      <c r="F38" s="15">
        <f>SUM(V38+AJ38+AX38+BL38+BZ38+CN38)</f>
        <v>1328</v>
      </c>
      <c r="G38" s="12">
        <v>12</v>
      </c>
      <c r="H38" s="3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0">
        <f>SUM(I38:O38)</f>
        <v>0</v>
      </c>
      <c r="W38" s="29"/>
      <c r="X38" s="2">
        <v>107</v>
      </c>
      <c r="Y38" s="2">
        <v>146</v>
      </c>
      <c r="Z38" s="2">
        <v>157</v>
      </c>
      <c r="AA38" s="2">
        <v>137</v>
      </c>
      <c r="AB38" s="2">
        <v>130</v>
      </c>
      <c r="AC38" s="2">
        <v>79</v>
      </c>
      <c r="AD38" s="29"/>
      <c r="AE38" s="29"/>
      <c r="AF38" s="29"/>
      <c r="AG38" s="29"/>
      <c r="AH38" s="29"/>
      <c r="AI38" s="29"/>
      <c r="AJ38" s="10">
        <f>SUM(W38:AC38)</f>
        <v>756</v>
      </c>
      <c r="AK38" s="29"/>
      <c r="AL38" s="29">
        <v>89</v>
      </c>
      <c r="AM38" s="29">
        <v>101</v>
      </c>
      <c r="AN38" s="29">
        <v>120</v>
      </c>
      <c r="AO38" s="29">
        <v>70</v>
      </c>
      <c r="AP38" s="29">
        <v>85</v>
      </c>
      <c r="AQ38" s="29">
        <v>107</v>
      </c>
      <c r="AR38" s="29"/>
      <c r="AS38" s="29"/>
      <c r="AT38" s="29"/>
      <c r="AU38" s="29"/>
      <c r="AV38" s="29"/>
      <c r="AW38" s="29"/>
      <c r="AX38" s="10">
        <f>SUM(AK38:AQ38)</f>
        <v>572</v>
      </c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10">
        <f>SUM(AY38:BE38)</f>
        <v>0</v>
      </c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10">
        <f>SUM(BM38:BS38)</f>
        <v>0</v>
      </c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10">
        <f>SUM(CA38:CG38)</f>
        <v>0</v>
      </c>
    </row>
    <row r="39" spans="1:92" ht="12.75">
      <c r="A39" s="5">
        <v>37</v>
      </c>
      <c r="B39" s="24" t="s">
        <v>52</v>
      </c>
      <c r="C39" s="24" t="s">
        <v>2</v>
      </c>
      <c r="D39" s="23" t="s">
        <v>28</v>
      </c>
      <c r="E39" s="33">
        <f>SUM(F39/G39)</f>
        <v>0</v>
      </c>
      <c r="F39" s="15">
        <f>SUM(V39+AJ39+AX39+BL39+BZ39+CN39)</f>
        <v>0</v>
      </c>
      <c r="G39" s="12">
        <v>1</v>
      </c>
      <c r="H39" s="3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0">
        <f>SUM(I39:O39)</f>
        <v>0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10">
        <f>SUM(W39:AC39)</f>
        <v>0</v>
      </c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10">
        <f>SUM(AK39:AQ39)</f>
        <v>0</v>
      </c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10">
        <f>SUM(AY39:BE39)</f>
        <v>0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10">
        <f>SUM(BM39:BS39)</f>
        <v>0</v>
      </c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10">
        <f>SUM(CA39:CG39)</f>
        <v>0</v>
      </c>
    </row>
    <row r="40" spans="1:92" ht="12.75">
      <c r="A40" s="5">
        <v>38</v>
      </c>
      <c r="B40" s="22" t="s">
        <v>52</v>
      </c>
      <c r="C40" s="22" t="s">
        <v>5</v>
      </c>
      <c r="D40" s="23" t="s">
        <v>23</v>
      </c>
      <c r="E40" s="33">
        <f>SUM(F40/G40)</f>
        <v>0</v>
      </c>
      <c r="F40" s="15">
        <f>SUM(V40+AJ40+AX40+BL40+BZ40+CN40)</f>
        <v>0</v>
      </c>
      <c r="G40" s="12">
        <v>1</v>
      </c>
      <c r="H40" s="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>
        <f>SUM(I40:O40)</f>
        <v>0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0">
        <f>SUM(W40:AC40)</f>
        <v>0</v>
      </c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10">
        <f>SUM(AK40:AQ40)</f>
        <v>0</v>
      </c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10">
        <f>SUM(AY40:BE40)</f>
        <v>0</v>
      </c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10">
        <f>SUM(BM40:BS40)</f>
        <v>0</v>
      </c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10">
        <f>SUM(CA40:CG40)</f>
        <v>0</v>
      </c>
    </row>
    <row r="41" spans="1:92" ht="12.75">
      <c r="A41" s="5">
        <v>39</v>
      </c>
      <c r="B41" s="27" t="s">
        <v>66</v>
      </c>
      <c r="C41" s="27" t="s">
        <v>2</v>
      </c>
      <c r="D41" s="26" t="s">
        <v>85</v>
      </c>
      <c r="E41" s="33">
        <f>SUM(F41/G41)</f>
        <v>0</v>
      </c>
      <c r="F41" s="15">
        <f>SUM(V41+AJ41+AX41+BL41+BZ41+CN41)</f>
        <v>0</v>
      </c>
      <c r="G41" s="12">
        <v>1</v>
      </c>
      <c r="H41" s="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10">
        <f>SUM(I41:O41)</f>
        <v>0</v>
      </c>
      <c r="W41" s="29"/>
      <c r="X41" s="28"/>
      <c r="Y41" s="28"/>
      <c r="Z41" s="28"/>
      <c r="AA41" s="28"/>
      <c r="AB41" s="28"/>
      <c r="AC41" s="28"/>
      <c r="AD41" s="29"/>
      <c r="AE41" s="29"/>
      <c r="AF41" s="29"/>
      <c r="AG41" s="29"/>
      <c r="AH41" s="29"/>
      <c r="AI41" s="29"/>
      <c r="AJ41" s="10">
        <f>SUM(W41:AC41)</f>
        <v>0</v>
      </c>
      <c r="AK41" s="29"/>
      <c r="AL41" s="28"/>
      <c r="AM41" s="28"/>
      <c r="AN41" s="28"/>
      <c r="AO41" s="28"/>
      <c r="AP41" s="28"/>
      <c r="AQ41" s="28"/>
      <c r="AR41" s="29"/>
      <c r="AS41" s="29"/>
      <c r="AT41" s="29"/>
      <c r="AU41" s="29"/>
      <c r="AV41" s="29"/>
      <c r="AW41" s="29"/>
      <c r="AX41" s="10">
        <f>SUM(AK41:AQ41)</f>
        <v>0</v>
      </c>
      <c r="AY41" s="29"/>
      <c r="AZ41" s="28"/>
      <c r="BA41" s="28"/>
      <c r="BB41" s="28"/>
      <c r="BC41" s="28"/>
      <c r="BD41" s="28"/>
      <c r="BE41" s="28"/>
      <c r="BF41" s="29"/>
      <c r="BG41" s="29"/>
      <c r="BH41" s="29"/>
      <c r="BI41" s="29"/>
      <c r="BJ41" s="29"/>
      <c r="BK41" s="29"/>
      <c r="BL41" s="10">
        <f>SUM(AY41:BE41)</f>
        <v>0</v>
      </c>
      <c r="BM41" s="29"/>
      <c r="BN41" s="28"/>
      <c r="BO41" s="28"/>
      <c r="BP41" s="28"/>
      <c r="BQ41" s="28"/>
      <c r="BR41" s="28"/>
      <c r="BS41" s="28"/>
      <c r="BT41" s="29"/>
      <c r="BU41" s="29"/>
      <c r="BV41" s="29"/>
      <c r="BW41" s="29"/>
      <c r="BX41" s="29"/>
      <c r="BY41" s="29"/>
      <c r="BZ41" s="10">
        <f>SUM(BM41:BS41)</f>
        <v>0</v>
      </c>
      <c r="CA41" s="29"/>
      <c r="CB41" s="28"/>
      <c r="CC41" s="28"/>
      <c r="CD41" s="28"/>
      <c r="CE41" s="28"/>
      <c r="CF41" s="28"/>
      <c r="CG41" s="28"/>
      <c r="CH41" s="29"/>
      <c r="CI41" s="29"/>
      <c r="CJ41" s="29"/>
      <c r="CK41" s="29"/>
      <c r="CL41" s="29"/>
      <c r="CM41" s="29"/>
      <c r="CN41" s="10">
        <f>SUM(CA41:CG41)</f>
        <v>0</v>
      </c>
    </row>
    <row r="42" spans="1:92" ht="12.75">
      <c r="A42" s="5">
        <v>40</v>
      </c>
      <c r="B42" s="24" t="s">
        <v>52</v>
      </c>
      <c r="C42" s="24" t="s">
        <v>5</v>
      </c>
      <c r="D42" s="23" t="s">
        <v>27</v>
      </c>
      <c r="E42" s="33">
        <f>SUM(F42/G42)</f>
        <v>0</v>
      </c>
      <c r="F42" s="15">
        <f>SUM(V42+AJ42+AX42+BL42+BZ42+CN42)</f>
        <v>0</v>
      </c>
      <c r="G42" s="12">
        <v>1</v>
      </c>
      <c r="H42" s="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10">
        <f>SUM(I42:O42)</f>
        <v>0</v>
      </c>
      <c r="W42" s="29"/>
      <c r="X42" s="28"/>
      <c r="Y42" s="28"/>
      <c r="Z42" s="28"/>
      <c r="AA42" s="28"/>
      <c r="AB42" s="28"/>
      <c r="AC42" s="28"/>
      <c r="AD42" s="29"/>
      <c r="AE42" s="29"/>
      <c r="AF42" s="29"/>
      <c r="AG42" s="29"/>
      <c r="AH42" s="29"/>
      <c r="AI42" s="29"/>
      <c r="AJ42" s="10">
        <f>SUM(W42:AC42)</f>
        <v>0</v>
      </c>
      <c r="AK42" s="29"/>
      <c r="AL42" s="28"/>
      <c r="AM42" s="28"/>
      <c r="AN42" s="28"/>
      <c r="AO42" s="28"/>
      <c r="AP42" s="28"/>
      <c r="AQ42" s="28"/>
      <c r="AR42" s="29"/>
      <c r="AS42" s="29"/>
      <c r="AT42" s="29"/>
      <c r="AU42" s="29"/>
      <c r="AV42" s="29"/>
      <c r="AW42" s="29"/>
      <c r="AX42" s="10">
        <f>SUM(AK42:AQ42)</f>
        <v>0</v>
      </c>
      <c r="AY42" s="29"/>
      <c r="AZ42" s="28"/>
      <c r="BA42" s="28"/>
      <c r="BB42" s="28"/>
      <c r="BC42" s="28"/>
      <c r="BD42" s="28"/>
      <c r="BE42" s="28"/>
      <c r="BF42" s="29"/>
      <c r="BG42" s="29"/>
      <c r="BH42" s="29"/>
      <c r="BI42" s="29"/>
      <c r="BJ42" s="29"/>
      <c r="BK42" s="29"/>
      <c r="BL42" s="10">
        <f>SUM(AY42:BE42)</f>
        <v>0</v>
      </c>
      <c r="BM42" s="29"/>
      <c r="BN42" s="28"/>
      <c r="BO42" s="28"/>
      <c r="BP42" s="28"/>
      <c r="BQ42" s="28"/>
      <c r="BR42" s="28"/>
      <c r="BS42" s="28"/>
      <c r="BT42" s="29"/>
      <c r="BU42" s="29"/>
      <c r="BV42" s="29"/>
      <c r="BW42" s="29"/>
      <c r="BX42" s="29"/>
      <c r="BY42" s="29"/>
      <c r="BZ42" s="10">
        <f>SUM(BM42:BS42)</f>
        <v>0</v>
      </c>
      <c r="CA42" s="29"/>
      <c r="CB42" s="28"/>
      <c r="CC42" s="28"/>
      <c r="CD42" s="28"/>
      <c r="CE42" s="28"/>
      <c r="CF42" s="28"/>
      <c r="CG42" s="28"/>
      <c r="CH42" s="29"/>
      <c r="CI42" s="29"/>
      <c r="CJ42" s="29"/>
      <c r="CK42" s="29"/>
      <c r="CL42" s="29"/>
      <c r="CM42" s="29"/>
      <c r="CN42" s="10">
        <f>SUM(CA42:CG42)</f>
        <v>0</v>
      </c>
    </row>
    <row r="43" spans="1:92" ht="12.75">
      <c r="A43" s="5">
        <v>41</v>
      </c>
      <c r="B43" s="25" t="s">
        <v>66</v>
      </c>
      <c r="C43" s="25" t="s">
        <v>5</v>
      </c>
      <c r="D43" s="26" t="s">
        <v>26</v>
      </c>
      <c r="E43" s="33">
        <f>SUM(F43/G43)</f>
        <v>0</v>
      </c>
      <c r="F43" s="15">
        <f>SUM(V43+AJ43+AX43+BL43+BZ43+CN43)</f>
        <v>0</v>
      </c>
      <c r="G43" s="12">
        <v>1</v>
      </c>
      <c r="H43" s="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0">
        <f>SUM(I43:O43)</f>
        <v>0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10">
        <f>SUM(W43:AC43)</f>
        <v>0</v>
      </c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10">
        <f>SUM(AK43:AQ43)</f>
        <v>0</v>
      </c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10">
        <f>SUM(AY43:BE43)</f>
        <v>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10">
        <f>SUM(BM43:BS43)</f>
        <v>0</v>
      </c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10">
        <f>SUM(CA43:CG43)</f>
        <v>0</v>
      </c>
    </row>
    <row r="44" spans="1:92" ht="12.75">
      <c r="A44" s="5">
        <v>42</v>
      </c>
      <c r="B44" s="25" t="s">
        <v>66</v>
      </c>
      <c r="C44" s="25" t="s">
        <v>5</v>
      </c>
      <c r="D44" s="26" t="s">
        <v>10</v>
      </c>
      <c r="E44" s="33">
        <f>SUM(F44/G44)</f>
        <v>0</v>
      </c>
      <c r="F44" s="15">
        <f>SUM(V44+AJ44+AX44+BL44+BZ44+CN44)</f>
        <v>0</v>
      </c>
      <c r="G44" s="12">
        <v>1</v>
      </c>
      <c r="H44" s="3"/>
      <c r="I44" s="29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10">
        <f>SUM(I44:O44)</f>
        <v>0</v>
      </c>
      <c r="W44" s="29"/>
      <c r="X44" s="28"/>
      <c r="Y44" s="28"/>
      <c r="Z44" s="28"/>
      <c r="AA44" s="28"/>
      <c r="AB44" s="28"/>
      <c r="AC44" s="28"/>
      <c r="AD44" s="29"/>
      <c r="AE44" s="29"/>
      <c r="AF44" s="29"/>
      <c r="AG44" s="29"/>
      <c r="AH44" s="29"/>
      <c r="AI44" s="29"/>
      <c r="AJ44" s="10">
        <f>SUM(W44:AC44)</f>
        <v>0</v>
      </c>
      <c r="AK44" s="29"/>
      <c r="AL44" s="28"/>
      <c r="AM44" s="28"/>
      <c r="AN44" s="28"/>
      <c r="AO44" s="28"/>
      <c r="AP44" s="28"/>
      <c r="AQ44" s="28"/>
      <c r="AR44" s="29"/>
      <c r="AS44" s="29"/>
      <c r="AT44" s="29"/>
      <c r="AU44" s="29"/>
      <c r="AV44" s="29"/>
      <c r="AW44" s="29"/>
      <c r="AX44" s="10">
        <f>SUM(AK44:AQ44)</f>
        <v>0</v>
      </c>
      <c r="AY44" s="29"/>
      <c r="AZ44" s="28"/>
      <c r="BA44" s="28"/>
      <c r="BB44" s="28"/>
      <c r="BC44" s="28"/>
      <c r="BD44" s="28"/>
      <c r="BE44" s="28"/>
      <c r="BF44" s="29"/>
      <c r="BG44" s="29"/>
      <c r="BH44" s="29"/>
      <c r="BI44" s="29"/>
      <c r="BJ44" s="29"/>
      <c r="BK44" s="29"/>
      <c r="BL44" s="10">
        <f>SUM(AY44:BE44)</f>
        <v>0</v>
      </c>
      <c r="BM44" s="29"/>
      <c r="BN44" s="28"/>
      <c r="BO44" s="28"/>
      <c r="BP44" s="28"/>
      <c r="BQ44" s="28"/>
      <c r="BR44" s="28"/>
      <c r="BS44" s="28"/>
      <c r="BT44" s="29"/>
      <c r="BU44" s="29"/>
      <c r="BV44" s="29"/>
      <c r="BW44" s="29"/>
      <c r="BX44" s="29"/>
      <c r="BY44" s="29"/>
      <c r="BZ44" s="10">
        <f>SUM(BM44:BS44)</f>
        <v>0</v>
      </c>
      <c r="CA44" s="29"/>
      <c r="CB44" s="28"/>
      <c r="CC44" s="28"/>
      <c r="CD44" s="28"/>
      <c r="CE44" s="28"/>
      <c r="CF44" s="28"/>
      <c r="CG44" s="28"/>
      <c r="CH44" s="29"/>
      <c r="CI44" s="29"/>
      <c r="CJ44" s="29"/>
      <c r="CK44" s="29"/>
      <c r="CL44" s="29"/>
      <c r="CM44" s="29"/>
      <c r="CN44" s="10">
        <f>SUM(CA44:CG44)</f>
        <v>0</v>
      </c>
    </row>
    <row r="45" spans="1:92" ht="12.75">
      <c r="A45" s="5">
        <v>43</v>
      </c>
      <c r="B45" s="27" t="s">
        <v>66</v>
      </c>
      <c r="C45" s="27" t="s">
        <v>5</v>
      </c>
      <c r="D45" s="26" t="s">
        <v>37</v>
      </c>
      <c r="E45" s="33">
        <f>SUM(F45/G45)</f>
        <v>0</v>
      </c>
      <c r="F45" s="15">
        <f>SUM(V45+AJ45+AX45+BL45+BZ45+CN45)</f>
        <v>0</v>
      </c>
      <c r="G45" s="12">
        <v>1</v>
      </c>
      <c r="H45" s="3"/>
      <c r="I45" s="29"/>
      <c r="J45" s="28"/>
      <c r="K45" s="28"/>
      <c r="L45" s="28"/>
      <c r="M45" s="28"/>
      <c r="N45" s="28"/>
      <c r="O45" s="28"/>
      <c r="P45" s="29"/>
      <c r="Q45" s="29"/>
      <c r="R45" s="29"/>
      <c r="S45" s="29"/>
      <c r="T45" s="29"/>
      <c r="U45" s="29"/>
      <c r="V45" s="10">
        <f>SUM(I45:O45)</f>
        <v>0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10">
        <f>SUM(W45:AC45)</f>
        <v>0</v>
      </c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10">
        <f>SUM(AK45:AQ45)</f>
        <v>0</v>
      </c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10">
        <f>SUM(AY45:BE45)</f>
        <v>0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10">
        <f>SUM(BM45:BS45)</f>
        <v>0</v>
      </c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10">
        <f>SUM(CA45:CG45)</f>
        <v>0</v>
      </c>
    </row>
    <row r="46" spans="1:92" ht="12.75">
      <c r="A46" s="5">
        <v>44</v>
      </c>
      <c r="B46" s="24" t="s">
        <v>52</v>
      </c>
      <c r="C46" s="24" t="s">
        <v>2</v>
      </c>
      <c r="D46" s="23" t="s">
        <v>82</v>
      </c>
      <c r="E46" s="33">
        <f>SUM(F46/G46)</f>
        <v>0</v>
      </c>
      <c r="F46" s="15">
        <f>SUM(V46+AJ46+AX46+BL46+BZ46+CN46)</f>
        <v>0</v>
      </c>
      <c r="G46" s="12">
        <v>1</v>
      </c>
      <c r="H46" s="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0">
        <f>SUM(I46:O46)</f>
        <v>0</v>
      </c>
      <c r="W46" s="29"/>
      <c r="X46" s="28"/>
      <c r="Y46" s="28"/>
      <c r="Z46" s="28"/>
      <c r="AA46" s="28"/>
      <c r="AB46" s="28"/>
      <c r="AC46" s="28"/>
      <c r="AD46" s="29"/>
      <c r="AE46" s="29"/>
      <c r="AF46" s="29"/>
      <c r="AG46" s="29"/>
      <c r="AH46" s="29"/>
      <c r="AI46" s="29"/>
      <c r="AJ46" s="10">
        <f>SUM(W46:AC46)</f>
        <v>0</v>
      </c>
      <c r="AK46" s="29"/>
      <c r="AL46" s="28"/>
      <c r="AM46" s="28"/>
      <c r="AN46" s="28"/>
      <c r="AO46" s="28"/>
      <c r="AP46" s="28"/>
      <c r="AQ46" s="28"/>
      <c r="AR46" s="29"/>
      <c r="AS46" s="29"/>
      <c r="AT46" s="29"/>
      <c r="AU46" s="29"/>
      <c r="AV46" s="29"/>
      <c r="AW46" s="29"/>
      <c r="AX46" s="10">
        <f>SUM(AK46:AQ46)</f>
        <v>0</v>
      </c>
      <c r="AY46" s="29"/>
      <c r="AZ46" s="28"/>
      <c r="BA46" s="28"/>
      <c r="BB46" s="28"/>
      <c r="BC46" s="28"/>
      <c r="BD46" s="28"/>
      <c r="BE46" s="28"/>
      <c r="BF46" s="29"/>
      <c r="BG46" s="29"/>
      <c r="BH46" s="29"/>
      <c r="BI46" s="29"/>
      <c r="BJ46" s="29"/>
      <c r="BK46" s="29"/>
      <c r="BL46" s="10">
        <f>SUM(AY46:BE46)</f>
        <v>0</v>
      </c>
      <c r="BM46" s="29"/>
      <c r="BN46" s="28"/>
      <c r="BO46" s="28"/>
      <c r="BP46" s="28"/>
      <c r="BQ46" s="28"/>
      <c r="BR46" s="28"/>
      <c r="BS46" s="28"/>
      <c r="BT46" s="29"/>
      <c r="BU46" s="29"/>
      <c r="BV46" s="29"/>
      <c r="BW46" s="29"/>
      <c r="BX46" s="29"/>
      <c r="BY46" s="29"/>
      <c r="BZ46" s="10">
        <f>SUM(BM46:BS46)</f>
        <v>0</v>
      </c>
      <c r="CA46" s="29"/>
      <c r="CB46" s="28"/>
      <c r="CC46" s="28"/>
      <c r="CD46" s="28"/>
      <c r="CE46" s="28"/>
      <c r="CF46" s="28"/>
      <c r="CG46" s="28"/>
      <c r="CH46" s="29"/>
      <c r="CI46" s="29"/>
      <c r="CJ46" s="29"/>
      <c r="CK46" s="29"/>
      <c r="CL46" s="29"/>
      <c r="CM46" s="29"/>
      <c r="CN46" s="10">
        <f>SUM(CA46:CG46)</f>
        <v>0</v>
      </c>
    </row>
    <row r="47" spans="1:92" ht="12.75">
      <c r="A47" s="5">
        <v>45</v>
      </c>
      <c r="B47" s="24" t="s">
        <v>52</v>
      </c>
      <c r="C47" s="24" t="s">
        <v>5</v>
      </c>
      <c r="D47" s="23" t="s">
        <v>24</v>
      </c>
      <c r="E47" s="33">
        <f>SUM(F47/G47)</f>
        <v>0</v>
      </c>
      <c r="F47" s="15">
        <f>SUM(V47+AJ47+AX47+BL47+BZ47+CN47)</f>
        <v>0</v>
      </c>
      <c r="G47" s="12">
        <v>1</v>
      </c>
      <c r="H47" s="3"/>
      <c r="I47" s="29"/>
      <c r="J47" s="28"/>
      <c r="K47" s="28"/>
      <c r="L47" s="28"/>
      <c r="M47" s="28"/>
      <c r="N47" s="28"/>
      <c r="O47" s="28"/>
      <c r="P47" s="29"/>
      <c r="Q47" s="29"/>
      <c r="R47" s="29"/>
      <c r="S47" s="29"/>
      <c r="T47" s="29"/>
      <c r="U47" s="29"/>
      <c r="V47" s="10">
        <f>SUM(I47:O47)</f>
        <v>0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10">
        <f>SUM(W47:AC47)</f>
        <v>0</v>
      </c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10">
        <f>SUM(AK47:AQ47)</f>
        <v>0</v>
      </c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10">
        <f>SUM(AY47:BE47)</f>
        <v>0</v>
      </c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10">
        <f>SUM(BM47:BS47)</f>
        <v>0</v>
      </c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10">
        <f>SUM(CA47:CG47)</f>
        <v>0</v>
      </c>
    </row>
    <row r="48" spans="1:92" ht="12.75">
      <c r="A48" s="5">
        <v>46</v>
      </c>
      <c r="B48" s="24" t="s">
        <v>52</v>
      </c>
      <c r="C48" s="24" t="s">
        <v>5</v>
      </c>
      <c r="D48" s="23" t="s">
        <v>34</v>
      </c>
      <c r="E48" s="33">
        <f>SUM(F48/G48)</f>
        <v>0</v>
      </c>
      <c r="F48" s="15">
        <f>SUM(V48+AJ48+AX48+BL48+BZ48+CN48)</f>
        <v>0</v>
      </c>
      <c r="G48" s="12">
        <v>1</v>
      </c>
      <c r="H48" s="3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0">
        <f>SUM(I48:O48)</f>
        <v>0</v>
      </c>
      <c r="W48" s="29"/>
      <c r="X48" s="28"/>
      <c r="Y48" s="28"/>
      <c r="Z48" s="28"/>
      <c r="AA48" s="28"/>
      <c r="AB48" s="28"/>
      <c r="AC48" s="28"/>
      <c r="AD48" s="29"/>
      <c r="AE48" s="29"/>
      <c r="AF48" s="29"/>
      <c r="AG48" s="29"/>
      <c r="AH48" s="29"/>
      <c r="AI48" s="29"/>
      <c r="AJ48" s="10">
        <f>SUM(W48:AC48)</f>
        <v>0</v>
      </c>
      <c r="AK48" s="29"/>
      <c r="AL48" s="28"/>
      <c r="AM48" s="28"/>
      <c r="AN48" s="28"/>
      <c r="AO48" s="28"/>
      <c r="AP48" s="28"/>
      <c r="AQ48" s="28"/>
      <c r="AR48" s="29"/>
      <c r="AS48" s="29"/>
      <c r="AT48" s="29"/>
      <c r="AU48" s="29"/>
      <c r="AV48" s="29"/>
      <c r="AW48" s="29"/>
      <c r="AX48" s="10">
        <f>SUM(AK48:AQ48)</f>
        <v>0</v>
      </c>
      <c r="AY48" s="29"/>
      <c r="AZ48" s="28"/>
      <c r="BA48" s="28"/>
      <c r="BB48" s="28"/>
      <c r="BC48" s="28"/>
      <c r="BD48" s="28"/>
      <c r="BE48" s="28"/>
      <c r="BF48" s="29"/>
      <c r="BG48" s="29"/>
      <c r="BH48" s="29"/>
      <c r="BI48" s="29"/>
      <c r="BJ48" s="29"/>
      <c r="BK48" s="29"/>
      <c r="BL48" s="10">
        <f>SUM(AY48:BE48)</f>
        <v>0</v>
      </c>
      <c r="BM48" s="29"/>
      <c r="BN48" s="28"/>
      <c r="BO48" s="28"/>
      <c r="BP48" s="28"/>
      <c r="BQ48" s="28"/>
      <c r="BR48" s="28"/>
      <c r="BS48" s="28"/>
      <c r="BT48" s="29"/>
      <c r="BU48" s="29"/>
      <c r="BV48" s="29"/>
      <c r="BW48" s="29"/>
      <c r="BX48" s="29"/>
      <c r="BY48" s="29"/>
      <c r="BZ48" s="10">
        <f>SUM(BM48:BS48)</f>
        <v>0</v>
      </c>
      <c r="CA48" s="29"/>
      <c r="CB48" s="28"/>
      <c r="CC48" s="28"/>
      <c r="CD48" s="28"/>
      <c r="CE48" s="28"/>
      <c r="CF48" s="28"/>
      <c r="CG48" s="28"/>
      <c r="CH48" s="29"/>
      <c r="CI48" s="29"/>
      <c r="CJ48" s="29"/>
      <c r="CK48" s="29"/>
      <c r="CL48" s="29"/>
      <c r="CM48" s="29"/>
      <c r="CN48" s="10">
        <f>SUM(CA48:CG48)</f>
        <v>0</v>
      </c>
    </row>
    <row r="49" spans="1:92" ht="12.75">
      <c r="A49" s="5">
        <v>47</v>
      </c>
      <c r="B49" s="24" t="s">
        <v>52</v>
      </c>
      <c r="C49" s="24" t="s">
        <v>5</v>
      </c>
      <c r="D49" s="23" t="s">
        <v>80</v>
      </c>
      <c r="E49" s="33">
        <f>SUM(F49/G49)</f>
        <v>0</v>
      </c>
      <c r="F49" s="15">
        <f>SUM(V49+AJ49+AX49+BL49+BZ49+CN49)</f>
        <v>0</v>
      </c>
      <c r="G49" s="12">
        <v>1</v>
      </c>
      <c r="H49" s="3"/>
      <c r="I49" s="29"/>
      <c r="J49" s="28"/>
      <c r="K49" s="28"/>
      <c r="L49" s="28"/>
      <c r="M49" s="28"/>
      <c r="N49" s="28"/>
      <c r="O49" s="28"/>
      <c r="P49" s="29"/>
      <c r="Q49" s="29"/>
      <c r="R49" s="29"/>
      <c r="S49" s="29"/>
      <c r="T49" s="29"/>
      <c r="U49" s="29"/>
      <c r="V49" s="10">
        <f>SUM(I49:O49)</f>
        <v>0</v>
      </c>
      <c r="W49" s="29"/>
      <c r="X49" s="28"/>
      <c r="Y49" s="28"/>
      <c r="Z49" s="28"/>
      <c r="AA49" s="28"/>
      <c r="AB49" s="28"/>
      <c r="AC49" s="28"/>
      <c r="AD49" s="29"/>
      <c r="AE49" s="29"/>
      <c r="AF49" s="29"/>
      <c r="AG49" s="29"/>
      <c r="AH49" s="29"/>
      <c r="AI49" s="29"/>
      <c r="AJ49" s="10">
        <f>SUM(W49:AC49)</f>
        <v>0</v>
      </c>
      <c r="AK49" s="29"/>
      <c r="AL49" s="28"/>
      <c r="AM49" s="28"/>
      <c r="AN49" s="28"/>
      <c r="AO49" s="28"/>
      <c r="AP49" s="28"/>
      <c r="AQ49" s="28"/>
      <c r="AR49" s="29"/>
      <c r="AS49" s="29"/>
      <c r="AT49" s="29"/>
      <c r="AU49" s="29"/>
      <c r="AV49" s="29"/>
      <c r="AW49" s="29"/>
      <c r="AX49" s="10">
        <f>SUM(AK49:AQ49)</f>
        <v>0</v>
      </c>
      <c r="AY49" s="29"/>
      <c r="AZ49" s="28"/>
      <c r="BA49" s="28"/>
      <c r="BB49" s="28"/>
      <c r="BC49" s="28"/>
      <c r="BD49" s="28"/>
      <c r="BE49" s="28"/>
      <c r="BF49" s="29"/>
      <c r="BG49" s="29"/>
      <c r="BH49" s="29"/>
      <c r="BI49" s="29"/>
      <c r="BJ49" s="29"/>
      <c r="BK49" s="29"/>
      <c r="BL49" s="10">
        <f>SUM(AY49:BE49)</f>
        <v>0</v>
      </c>
      <c r="BM49" s="29"/>
      <c r="BN49" s="28"/>
      <c r="BO49" s="28"/>
      <c r="BP49" s="28"/>
      <c r="BQ49" s="28"/>
      <c r="BR49" s="28"/>
      <c r="BS49" s="28"/>
      <c r="BT49" s="29"/>
      <c r="BU49" s="29"/>
      <c r="BV49" s="29"/>
      <c r="BW49" s="29"/>
      <c r="BX49" s="29"/>
      <c r="BY49" s="29"/>
      <c r="BZ49" s="10">
        <f>SUM(BM49:BS49)</f>
        <v>0</v>
      </c>
      <c r="CA49" s="29"/>
      <c r="CB49" s="28"/>
      <c r="CC49" s="28"/>
      <c r="CD49" s="28"/>
      <c r="CE49" s="28"/>
      <c r="CF49" s="28"/>
      <c r="CG49" s="28"/>
      <c r="CH49" s="29"/>
      <c r="CI49" s="29"/>
      <c r="CJ49" s="29"/>
      <c r="CK49" s="29"/>
      <c r="CL49" s="29"/>
      <c r="CM49" s="29"/>
      <c r="CN49" s="10">
        <f>SUM(CA49:CG49)</f>
        <v>0</v>
      </c>
    </row>
    <row r="50" spans="1:92" ht="12.75">
      <c r="A50" s="5">
        <v>48</v>
      </c>
      <c r="B50" s="17" t="s">
        <v>83</v>
      </c>
      <c r="C50" s="17" t="s">
        <v>5</v>
      </c>
      <c r="D50" s="18" t="s">
        <v>73</v>
      </c>
      <c r="E50" s="33">
        <f>SUM(F50/G50)</f>
        <v>0</v>
      </c>
      <c r="F50" s="15">
        <f>SUM(V50+AJ50+AX50+BL50+BZ50+CN50)</f>
        <v>0</v>
      </c>
      <c r="G50" s="12">
        <v>1</v>
      </c>
      <c r="H50" s="3"/>
      <c r="I50" s="29"/>
      <c r="J50" s="28"/>
      <c r="K50" s="28"/>
      <c r="L50" s="28"/>
      <c r="M50" s="28"/>
      <c r="N50" s="28"/>
      <c r="O50" s="28"/>
      <c r="P50" s="29"/>
      <c r="Q50" s="29"/>
      <c r="R50" s="29"/>
      <c r="S50" s="29"/>
      <c r="T50" s="29"/>
      <c r="U50" s="29"/>
      <c r="V50" s="10">
        <f>SUM(I50:O50)</f>
        <v>0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0">
        <f>SUM(W50:AC50)</f>
        <v>0</v>
      </c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10">
        <f>SUM(AK50:AQ50)</f>
        <v>0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10">
        <f>SUM(AY50:BE50)</f>
        <v>0</v>
      </c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10">
        <f>SUM(BM50:BS50)</f>
        <v>0</v>
      </c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10">
        <f>SUM(CA50:CG50)</f>
        <v>0</v>
      </c>
    </row>
    <row r="51" spans="1:92" ht="12.75">
      <c r="A51" s="5">
        <v>49</v>
      </c>
      <c r="B51" s="17" t="s">
        <v>83</v>
      </c>
      <c r="C51" s="17" t="s">
        <v>5</v>
      </c>
      <c r="D51" s="18" t="s">
        <v>72</v>
      </c>
      <c r="E51" s="33">
        <f>SUM(F51/G51)</f>
        <v>0</v>
      </c>
      <c r="F51" s="15">
        <f>SUM(V51+AJ51+AX51+BL51+BZ51+CN51)</f>
        <v>0</v>
      </c>
      <c r="G51" s="12">
        <v>1</v>
      </c>
      <c r="H51" s="3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>SUM(I51:O51)</f>
        <v>0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10">
        <f>SUM(W51:AC51)</f>
        <v>0</v>
      </c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10">
        <f>SUM(AK51:AQ51)</f>
        <v>0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10">
        <f>SUM(AY51:BE51)</f>
        <v>0</v>
      </c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10">
        <f>SUM(BM51:BS51)</f>
        <v>0</v>
      </c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10">
        <f>SUM(CA51:CG51)</f>
        <v>0</v>
      </c>
    </row>
    <row r="52" spans="1:92" ht="12.75">
      <c r="A52" s="5">
        <v>50</v>
      </c>
      <c r="B52" s="17" t="s">
        <v>83</v>
      </c>
      <c r="C52" s="17" t="s">
        <v>5</v>
      </c>
      <c r="D52" s="18" t="s">
        <v>76</v>
      </c>
      <c r="E52" s="33">
        <f>SUM(F52/G52)</f>
        <v>0</v>
      </c>
      <c r="F52" s="15">
        <f>SUM(V52+AJ52+AX52+BL52+BZ52+CN52)</f>
        <v>0</v>
      </c>
      <c r="G52" s="12">
        <v>1</v>
      </c>
      <c r="H52" s="3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0">
        <f>SUM(I52:O52)</f>
        <v>0</v>
      </c>
      <c r="W52" s="28"/>
      <c r="X52" s="29"/>
      <c r="Y52" s="29"/>
      <c r="Z52" s="29"/>
      <c r="AA52" s="29"/>
      <c r="AB52" s="29"/>
      <c r="AC52" s="29"/>
      <c r="AD52" s="28"/>
      <c r="AE52" s="28"/>
      <c r="AF52" s="28"/>
      <c r="AG52" s="28"/>
      <c r="AH52" s="28"/>
      <c r="AI52" s="28"/>
      <c r="AJ52" s="10">
        <f>SUM(W52:AC52)</f>
        <v>0</v>
      </c>
      <c r="AK52" s="28"/>
      <c r="AL52" s="29"/>
      <c r="AM52" s="29"/>
      <c r="AN52" s="29"/>
      <c r="AO52" s="29"/>
      <c r="AP52" s="29"/>
      <c r="AQ52" s="29"/>
      <c r="AR52" s="28"/>
      <c r="AS52" s="28"/>
      <c r="AT52" s="28"/>
      <c r="AU52" s="28"/>
      <c r="AV52" s="28"/>
      <c r="AW52" s="28"/>
      <c r="AX52" s="10">
        <f>SUM(AK52:AQ52)</f>
        <v>0</v>
      </c>
      <c r="AY52" s="28"/>
      <c r="AZ52" s="29"/>
      <c r="BA52" s="29"/>
      <c r="BB52" s="29"/>
      <c r="BC52" s="29"/>
      <c r="BD52" s="29"/>
      <c r="BE52" s="29"/>
      <c r="BF52" s="28"/>
      <c r="BG52" s="28"/>
      <c r="BH52" s="28"/>
      <c r="BI52" s="28"/>
      <c r="BJ52" s="28"/>
      <c r="BK52" s="28"/>
      <c r="BL52" s="10">
        <f>SUM(AY52:BE52)</f>
        <v>0</v>
      </c>
      <c r="BM52" s="28"/>
      <c r="BN52" s="29"/>
      <c r="BO52" s="29"/>
      <c r="BP52" s="29"/>
      <c r="BQ52" s="29"/>
      <c r="BR52" s="29"/>
      <c r="BS52" s="29"/>
      <c r="BT52" s="28"/>
      <c r="BU52" s="28"/>
      <c r="BV52" s="28"/>
      <c r="BW52" s="28"/>
      <c r="BX52" s="28"/>
      <c r="BY52" s="28"/>
      <c r="BZ52" s="10">
        <f>SUM(BM52:BS52)</f>
        <v>0</v>
      </c>
      <c r="CA52" s="28"/>
      <c r="CB52" s="29"/>
      <c r="CC52" s="29"/>
      <c r="CD52" s="29"/>
      <c r="CE52" s="29"/>
      <c r="CF52" s="29"/>
      <c r="CG52" s="29"/>
      <c r="CH52" s="28"/>
      <c r="CI52" s="28"/>
      <c r="CJ52" s="28"/>
      <c r="CK52" s="28"/>
      <c r="CL52" s="28"/>
      <c r="CM52" s="28"/>
      <c r="CN52" s="10">
        <f>SUM(CA52:CG52)</f>
        <v>0</v>
      </c>
    </row>
    <row r="53" spans="1:92" ht="12.75">
      <c r="A53" s="5">
        <v>51</v>
      </c>
      <c r="B53" s="17" t="s">
        <v>83</v>
      </c>
      <c r="C53" s="17" t="s">
        <v>5</v>
      </c>
      <c r="D53" s="18" t="s">
        <v>75</v>
      </c>
      <c r="E53" s="33">
        <f>SUM(F53/G53)</f>
        <v>0</v>
      </c>
      <c r="F53" s="15">
        <f>SUM(V53+AJ53+AX53+BL53+BZ53+CN53)</f>
        <v>0</v>
      </c>
      <c r="G53" s="12">
        <v>1</v>
      </c>
      <c r="H53" s="3"/>
      <c r="I53" s="28"/>
      <c r="J53" s="29"/>
      <c r="K53" s="29"/>
      <c r="L53" s="29"/>
      <c r="M53" s="29"/>
      <c r="N53" s="29"/>
      <c r="O53" s="29"/>
      <c r="P53" s="28"/>
      <c r="Q53" s="28"/>
      <c r="R53" s="28"/>
      <c r="S53" s="28"/>
      <c r="T53" s="28"/>
      <c r="U53" s="28"/>
      <c r="V53" s="10">
        <f>SUM(I53:O53)</f>
        <v>0</v>
      </c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10">
        <f>SUM(W53:AC53)</f>
        <v>0</v>
      </c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10">
        <f>SUM(AK53:AQ53)</f>
        <v>0</v>
      </c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10">
        <f>SUM(AY53:BE53)</f>
        <v>0</v>
      </c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10">
        <f>SUM(BM53:BS53)</f>
        <v>0</v>
      </c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10">
        <f>SUM(CA53:CG53)</f>
        <v>0</v>
      </c>
    </row>
    <row r="54" spans="1:92" ht="12.75">
      <c r="A54" s="5">
        <v>52</v>
      </c>
      <c r="B54" s="21" t="s">
        <v>51</v>
      </c>
      <c r="C54" s="21" t="s">
        <v>5</v>
      </c>
      <c r="D54" s="20" t="s">
        <v>65</v>
      </c>
      <c r="E54" s="33">
        <f>SUM(F54/G54)</f>
        <v>0</v>
      </c>
      <c r="F54" s="15">
        <f>SUM(V54+AJ54+AX54+BL54+BZ54+CN54)</f>
        <v>0</v>
      </c>
      <c r="G54" s="12">
        <v>1</v>
      </c>
      <c r="H54" s="3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>SUM(I54:O54)</f>
        <v>0</v>
      </c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0">
        <f>SUM(W54:AC54)</f>
        <v>0</v>
      </c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10">
        <f>SUM(AK54:AQ54)</f>
        <v>0</v>
      </c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10">
        <f>SUM(AY54:BE54)</f>
        <v>0</v>
      </c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10">
        <f>SUM(BM54:BS54)</f>
        <v>0</v>
      </c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10">
        <f>SUM(CA54:CG54)</f>
        <v>0</v>
      </c>
    </row>
    <row r="55" spans="1:92" ht="12.75">
      <c r="A55" s="5">
        <v>53</v>
      </c>
      <c r="B55" s="21" t="s">
        <v>51</v>
      </c>
      <c r="C55" s="21" t="s">
        <v>5</v>
      </c>
      <c r="D55" s="20" t="s">
        <v>44</v>
      </c>
      <c r="E55" s="33">
        <f>SUM(F55/G55)</f>
        <v>0</v>
      </c>
      <c r="F55" s="15">
        <f>SUM(V55+AJ55+AX55+BL55+BZ55+CN55)</f>
        <v>0</v>
      </c>
      <c r="G55" s="12">
        <v>1</v>
      </c>
      <c r="H55" s="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>SUM(I55:O55)</f>
        <v>0</v>
      </c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0">
        <f>SUM(W55:AC55)</f>
        <v>0</v>
      </c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10">
        <f>SUM(AK55:AQ55)</f>
        <v>0</v>
      </c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10">
        <f>SUM(AY55:BE55)</f>
        <v>0</v>
      </c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10">
        <f>SUM(BM55:BS55)</f>
        <v>0</v>
      </c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10">
        <f>SUM(CA55:CG55)</f>
        <v>0</v>
      </c>
    </row>
    <row r="56" spans="1:92" ht="12.75">
      <c r="A56" s="5">
        <v>54</v>
      </c>
      <c r="B56" s="21" t="s">
        <v>51</v>
      </c>
      <c r="C56" s="21" t="s">
        <v>5</v>
      </c>
      <c r="D56" s="20" t="s">
        <v>64</v>
      </c>
      <c r="E56" s="33">
        <f>SUM(F56/G56)</f>
        <v>0</v>
      </c>
      <c r="F56" s="15">
        <f>SUM(V56+AJ56+AX56+BL56+BZ56+CN56)</f>
        <v>0</v>
      </c>
      <c r="G56" s="12">
        <v>1</v>
      </c>
      <c r="H56" s="3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>SUM(I56:O56)</f>
        <v>0</v>
      </c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10">
        <f>SUM(W56:AC56)</f>
        <v>0</v>
      </c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10">
        <f>SUM(AK56:AQ56)</f>
        <v>0</v>
      </c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10">
        <f>SUM(AY56:BE56)</f>
        <v>0</v>
      </c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10">
        <f>SUM(BM56:BS56)</f>
        <v>0</v>
      </c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10">
        <f>SUM(CA56:CG56)</f>
        <v>0</v>
      </c>
    </row>
    <row r="57" spans="1:92" ht="12.75">
      <c r="A57" s="5">
        <v>55</v>
      </c>
      <c r="B57" s="17" t="s">
        <v>83</v>
      </c>
      <c r="C57" s="17" t="s">
        <v>5</v>
      </c>
      <c r="D57" s="18" t="s">
        <v>40</v>
      </c>
      <c r="E57" s="33">
        <f>SUM(F57/G57)</f>
        <v>0</v>
      </c>
      <c r="F57" s="15">
        <f>SUM(V57+AJ57+AX57+BL57+BZ57+CN57)</f>
        <v>0</v>
      </c>
      <c r="G57" s="12">
        <v>1</v>
      </c>
      <c r="H57" s="3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>SUM(I57:O57)</f>
        <v>0</v>
      </c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10">
        <f>SUM(W57:AC57)</f>
        <v>0</v>
      </c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10">
        <f>SUM(AK57:AQ57)</f>
        <v>0</v>
      </c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10">
        <f>SUM(AY57:BE57)</f>
        <v>0</v>
      </c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10">
        <f>SUM(BM57:BS57)</f>
        <v>0</v>
      </c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10">
        <f>SUM(CA57:CG57)</f>
        <v>0</v>
      </c>
    </row>
    <row r="58" spans="1:92" ht="12.75">
      <c r="A58" s="5">
        <v>56</v>
      </c>
      <c r="B58" s="17" t="s">
        <v>83</v>
      </c>
      <c r="C58" s="17" t="s">
        <v>5</v>
      </c>
      <c r="D58" s="18" t="s">
        <v>47</v>
      </c>
      <c r="E58" s="33">
        <f>SUM(F58/G58)</f>
        <v>0</v>
      </c>
      <c r="F58" s="15">
        <f>SUM(V58+AJ58+AX58+BL58+BZ58+CN58)</f>
        <v>0</v>
      </c>
      <c r="G58" s="12">
        <v>1</v>
      </c>
      <c r="H58" s="3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10">
        <f>SUM(I58:O58)</f>
        <v>0</v>
      </c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10">
        <f>SUM(W58:AC58)</f>
        <v>0</v>
      </c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10">
        <f>SUM(AK58:AQ58)</f>
        <v>0</v>
      </c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10">
        <f>SUM(AY58:BE58)</f>
        <v>0</v>
      </c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10">
        <f>SUM(BM58:BS58)</f>
        <v>0</v>
      </c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10">
        <f>SUM(CA58:CG58)</f>
        <v>0</v>
      </c>
    </row>
    <row r="59" spans="1:92" ht="12.75">
      <c r="A59" s="5">
        <v>57</v>
      </c>
      <c r="B59" s="22" t="s">
        <v>52</v>
      </c>
      <c r="C59" s="22" t="s">
        <v>5</v>
      </c>
      <c r="D59" s="23" t="s">
        <v>21</v>
      </c>
      <c r="E59" s="33">
        <f>SUM(F59/G59)</f>
        <v>0</v>
      </c>
      <c r="F59" s="15">
        <f>SUM(V59+AJ59+AX59+BL59+BZ59+CN59)</f>
        <v>0</v>
      </c>
      <c r="G59" s="12">
        <v>1</v>
      </c>
      <c r="H59" s="3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10">
        <f>SUM(I59:O59)</f>
        <v>0</v>
      </c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10">
        <f>SUM(W59:AC59)</f>
        <v>0</v>
      </c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10">
        <f>SUM(AK59:AQ59)</f>
        <v>0</v>
      </c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10">
        <f>SUM(AY59:BE59)</f>
        <v>0</v>
      </c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10">
        <f>SUM(BM59:BS59)</f>
        <v>0</v>
      </c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10">
        <f>SUM(CA59:CG59)</f>
        <v>0</v>
      </c>
    </row>
    <row r="60" spans="1:92" ht="12.75">
      <c r="A60" s="5">
        <v>58</v>
      </c>
      <c r="B60" s="17" t="s">
        <v>83</v>
      </c>
      <c r="C60" s="17" t="s">
        <v>5</v>
      </c>
      <c r="D60" s="18" t="s">
        <v>61</v>
      </c>
      <c r="E60" s="33">
        <f>SUM(F60/G60)</f>
        <v>0</v>
      </c>
      <c r="F60" s="15">
        <f>SUM(V60+AJ60+AX60+BL60+BZ60+CN60)</f>
        <v>0</v>
      </c>
      <c r="G60" s="12">
        <v>1</v>
      </c>
      <c r="H60" s="3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0">
        <f>SUM(I60:O60)</f>
        <v>0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10">
        <f>SUM(W60:AC60)</f>
        <v>0</v>
      </c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10">
        <f>SUM(AK60:AQ60)</f>
        <v>0</v>
      </c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10">
        <f>SUM(AY60:BE60)</f>
        <v>0</v>
      </c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10">
        <f>SUM(BM60:BS60)</f>
        <v>0</v>
      </c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10">
        <f>SUM(CA60:CG60)</f>
        <v>0</v>
      </c>
    </row>
    <row r="61" spans="1:92" ht="12.75">
      <c r="A61" s="5">
        <v>59</v>
      </c>
      <c r="B61" s="17" t="s">
        <v>83</v>
      </c>
      <c r="C61" s="17" t="s">
        <v>2</v>
      </c>
      <c r="D61" s="18" t="s">
        <v>78</v>
      </c>
      <c r="E61" s="33">
        <f>SUM(F61/G61)</f>
        <v>0</v>
      </c>
      <c r="F61" s="15">
        <f>SUM(V61+AJ61+AX61+BL61+BZ61+CN61)</f>
        <v>0</v>
      </c>
      <c r="G61" s="12">
        <v>1</v>
      </c>
      <c r="H61" s="3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0">
        <f>SUM(I61:O61)</f>
        <v>0</v>
      </c>
      <c r="W61" s="28"/>
      <c r="X61" s="29"/>
      <c r="Y61" s="29"/>
      <c r="Z61" s="29"/>
      <c r="AA61" s="29"/>
      <c r="AB61" s="29"/>
      <c r="AC61" s="29"/>
      <c r="AD61" s="28"/>
      <c r="AE61" s="28"/>
      <c r="AF61" s="28"/>
      <c r="AG61" s="28"/>
      <c r="AH61" s="28"/>
      <c r="AI61" s="28"/>
      <c r="AJ61" s="10">
        <f>SUM(W61:AC61)</f>
        <v>0</v>
      </c>
      <c r="AK61" s="28"/>
      <c r="AL61" s="29"/>
      <c r="AM61" s="29"/>
      <c r="AN61" s="29"/>
      <c r="AO61" s="29"/>
      <c r="AP61" s="29"/>
      <c r="AQ61" s="29"/>
      <c r="AR61" s="28"/>
      <c r="AS61" s="28"/>
      <c r="AT61" s="28"/>
      <c r="AU61" s="28"/>
      <c r="AV61" s="28"/>
      <c r="AW61" s="28"/>
      <c r="AX61" s="10">
        <f>SUM(AK61:AQ61)</f>
        <v>0</v>
      </c>
      <c r="AY61" s="28"/>
      <c r="AZ61" s="29"/>
      <c r="BA61" s="29"/>
      <c r="BB61" s="29"/>
      <c r="BC61" s="29"/>
      <c r="BD61" s="29"/>
      <c r="BE61" s="29"/>
      <c r="BF61" s="28"/>
      <c r="BG61" s="28"/>
      <c r="BH61" s="28"/>
      <c r="BI61" s="28"/>
      <c r="BJ61" s="28"/>
      <c r="BK61" s="28"/>
      <c r="BL61" s="10">
        <f>SUM(AY61:BE61)</f>
        <v>0</v>
      </c>
      <c r="BM61" s="28"/>
      <c r="BN61" s="29"/>
      <c r="BO61" s="29"/>
      <c r="BP61" s="29"/>
      <c r="BQ61" s="29"/>
      <c r="BR61" s="29"/>
      <c r="BS61" s="29"/>
      <c r="BT61" s="28"/>
      <c r="BU61" s="28"/>
      <c r="BV61" s="28"/>
      <c r="BW61" s="28"/>
      <c r="BX61" s="28"/>
      <c r="BY61" s="28"/>
      <c r="BZ61" s="10">
        <f>SUM(BM61:BS61)</f>
        <v>0</v>
      </c>
      <c r="CA61" s="28"/>
      <c r="CB61" s="29"/>
      <c r="CC61" s="29"/>
      <c r="CD61" s="29"/>
      <c r="CE61" s="29"/>
      <c r="CF61" s="29"/>
      <c r="CG61" s="29"/>
      <c r="CH61" s="28"/>
      <c r="CI61" s="28"/>
      <c r="CJ61" s="28"/>
      <c r="CK61" s="28"/>
      <c r="CL61" s="28"/>
      <c r="CM61" s="28"/>
      <c r="CN61" s="10">
        <f>SUM(CA61:CG61)</f>
        <v>0</v>
      </c>
    </row>
    <row r="62" spans="1:92" ht="12.75">
      <c r="A62" s="5">
        <v>60</v>
      </c>
      <c r="B62" s="17" t="s">
        <v>83</v>
      </c>
      <c r="C62" s="17" t="s">
        <v>2</v>
      </c>
      <c r="D62" s="18" t="s">
        <v>59</v>
      </c>
      <c r="E62" s="33">
        <f>SUM(F62/G62)</f>
        <v>0</v>
      </c>
      <c r="F62" s="15">
        <f>SUM(V62+AJ62+AX62+BL62+BZ62+CN62)</f>
        <v>0</v>
      </c>
      <c r="G62" s="12">
        <v>1</v>
      </c>
      <c r="H62" s="3"/>
      <c r="I62" s="28"/>
      <c r="J62" s="29"/>
      <c r="K62" s="29"/>
      <c r="L62" s="29"/>
      <c r="M62" s="29"/>
      <c r="N62" s="29"/>
      <c r="O62" s="29"/>
      <c r="P62" s="28"/>
      <c r="Q62" s="28"/>
      <c r="R62" s="28"/>
      <c r="S62" s="28"/>
      <c r="T62" s="28"/>
      <c r="U62" s="28"/>
      <c r="V62" s="10">
        <f>SUM(I62:O62)</f>
        <v>0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10">
        <f>SUM(W62:AC62)</f>
        <v>0</v>
      </c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10">
        <f>SUM(AK62:AQ62)</f>
        <v>0</v>
      </c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10">
        <f>SUM(AY62:BE62)</f>
        <v>0</v>
      </c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10">
        <f>SUM(BM62:BS62)</f>
        <v>0</v>
      </c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10">
        <f>SUM(CA62:CG62)</f>
        <v>0</v>
      </c>
    </row>
    <row r="63" spans="1:92" ht="12.75">
      <c r="A63" s="5">
        <v>61</v>
      </c>
      <c r="B63" s="17" t="s">
        <v>83</v>
      </c>
      <c r="C63" s="17" t="s">
        <v>2</v>
      </c>
      <c r="D63" s="18" t="s">
        <v>63</v>
      </c>
      <c r="E63" s="33">
        <f>SUM(F63/G63)</f>
        <v>0</v>
      </c>
      <c r="F63" s="15">
        <f>SUM(V63+AJ63+AX63+BL63+BZ63+CN63)</f>
        <v>0</v>
      </c>
      <c r="G63" s="12">
        <v>1</v>
      </c>
      <c r="H63" s="3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>SUM(I63:O63)</f>
        <v>0</v>
      </c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10">
        <f>SUM(W63:AC63)</f>
        <v>0</v>
      </c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10">
        <f>SUM(AK63:AQ63)</f>
        <v>0</v>
      </c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10">
        <f>SUM(AY63:BE63)</f>
        <v>0</v>
      </c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10">
        <f>SUM(BM63:BS63)</f>
        <v>0</v>
      </c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10">
        <f>SUM(CA63:CG63)</f>
        <v>0</v>
      </c>
    </row>
    <row r="64" spans="1:92" ht="12.75">
      <c r="A64" s="5">
        <v>62</v>
      </c>
      <c r="B64" s="17" t="s">
        <v>83</v>
      </c>
      <c r="C64" s="17" t="s">
        <v>2</v>
      </c>
      <c r="D64" s="18" t="s">
        <v>46</v>
      </c>
      <c r="E64" s="33">
        <f>SUM(F64/G64)</f>
        <v>0</v>
      </c>
      <c r="F64" s="15">
        <f>SUM(V64+AJ64+AX64+BL64+BZ64+CN64)</f>
        <v>0</v>
      </c>
      <c r="G64" s="12">
        <v>1</v>
      </c>
      <c r="H64" s="3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>SUM(I64:O64)</f>
        <v>0</v>
      </c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10">
        <f>SUM(W64:AC64)</f>
        <v>0</v>
      </c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10">
        <f>SUM(AK64:AQ64)</f>
        <v>0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10">
        <f>SUM(AY64:BE64)</f>
        <v>0</v>
      </c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10">
        <f>SUM(BM64:BS64)</f>
        <v>0</v>
      </c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10">
        <f>SUM(CA64:CG64)</f>
        <v>0</v>
      </c>
    </row>
    <row r="65" spans="1:92" ht="12.75">
      <c r="A65" s="5">
        <v>63</v>
      </c>
      <c r="B65" s="17" t="s">
        <v>83</v>
      </c>
      <c r="C65" s="17" t="s">
        <v>5</v>
      </c>
      <c r="D65" s="18" t="s">
        <v>18</v>
      </c>
      <c r="E65" s="33">
        <f>SUM(F65/G65)</f>
        <v>0</v>
      </c>
      <c r="F65" s="15">
        <f>SUM(V65+AJ65+AX65+BL65+BZ65+CN65)</f>
        <v>0</v>
      </c>
      <c r="G65" s="12">
        <v>1</v>
      </c>
      <c r="H65" s="3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>SUM(I65:O65)</f>
        <v>0</v>
      </c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10">
        <f>SUM(W65:AC65)</f>
        <v>0</v>
      </c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10">
        <f>SUM(AK65:AQ65)</f>
        <v>0</v>
      </c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10">
        <f>SUM(AY65:BE65)</f>
        <v>0</v>
      </c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10">
        <f>SUM(BM65:BS65)</f>
        <v>0</v>
      </c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10">
        <f>SUM(CA65:CG65)</f>
        <v>0</v>
      </c>
    </row>
    <row r="66" spans="1:92" ht="12.75">
      <c r="A66" s="5">
        <v>64</v>
      </c>
      <c r="B66" s="22" t="s">
        <v>52</v>
      </c>
      <c r="C66" s="22" t="s">
        <v>2</v>
      </c>
      <c r="D66" s="23" t="s">
        <v>43</v>
      </c>
      <c r="E66" s="33">
        <f>SUM(F66/G66)</f>
        <v>0</v>
      </c>
      <c r="F66" s="15">
        <f>SUM(V66+AJ66+AX66+BL66+BZ66+CN66)</f>
        <v>0</v>
      </c>
      <c r="G66" s="12">
        <v>1</v>
      </c>
      <c r="H66" s="3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>SUM(I66:O66)</f>
        <v>0</v>
      </c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10">
        <f>SUM(W66:AC66)</f>
        <v>0</v>
      </c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10">
        <f>SUM(AK66:AQ66)</f>
        <v>0</v>
      </c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10">
        <f>SUM(AY66:BE66)</f>
        <v>0</v>
      </c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10">
        <f>SUM(BM66:BS66)</f>
        <v>0</v>
      </c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10">
        <f>SUM(CA66:CG66)</f>
        <v>0</v>
      </c>
    </row>
    <row r="67" spans="1:92" ht="12.75">
      <c r="A67" s="5">
        <v>65</v>
      </c>
      <c r="B67" s="17" t="s">
        <v>83</v>
      </c>
      <c r="C67" s="17" t="s">
        <v>2</v>
      </c>
      <c r="D67" s="18" t="s">
        <v>48</v>
      </c>
      <c r="E67" s="33">
        <f>SUM(F67/G67)</f>
        <v>0</v>
      </c>
      <c r="F67" s="15">
        <f>SUM(V67+AJ67+AX67+BL67+BZ67+CN67)</f>
        <v>0</v>
      </c>
      <c r="G67" s="12">
        <v>1</v>
      </c>
      <c r="H67" s="3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>SUM(I67:O67)</f>
        <v>0</v>
      </c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10">
        <f>SUM(W67:AC67)</f>
        <v>0</v>
      </c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10">
        <f>SUM(AK67:AQ67)</f>
        <v>0</v>
      </c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10">
        <f>SUM(AY67:BE67)</f>
        <v>0</v>
      </c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10">
        <f>SUM(BM67:BS67)</f>
        <v>0</v>
      </c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10">
        <f>SUM(CA67:CG67)</f>
        <v>0</v>
      </c>
    </row>
    <row r="68" spans="1:92" ht="12.75">
      <c r="A68" s="5">
        <v>66</v>
      </c>
      <c r="B68" s="27" t="s">
        <v>66</v>
      </c>
      <c r="C68" s="27" t="s">
        <v>5</v>
      </c>
      <c r="D68" s="26" t="s">
        <v>33</v>
      </c>
      <c r="E68" s="33">
        <f>SUM(F68/G68)</f>
        <v>0</v>
      </c>
      <c r="F68" s="15">
        <f>SUM(V68+AJ68+AX68+BL68+BZ68+CN68)</f>
        <v>0</v>
      </c>
      <c r="G68" s="12">
        <v>1</v>
      </c>
      <c r="H68" s="3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>SUM(I68:O68)</f>
        <v>0</v>
      </c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10">
        <f>SUM(W68:AC68)</f>
        <v>0</v>
      </c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10">
        <f>SUM(AK68:AQ68)</f>
        <v>0</v>
      </c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10">
        <f>SUM(AY68:BE68)</f>
        <v>0</v>
      </c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10">
        <f>SUM(BM68:BS68)</f>
        <v>0</v>
      </c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10">
        <f>SUM(CA68:CG68)</f>
        <v>0</v>
      </c>
    </row>
    <row r="69" spans="1:92" ht="12.75">
      <c r="A69" s="5">
        <v>67</v>
      </c>
      <c r="B69" s="17" t="s">
        <v>83</v>
      </c>
      <c r="C69" s="17" t="s">
        <v>5</v>
      </c>
      <c r="D69" s="18" t="s">
        <v>69</v>
      </c>
      <c r="E69" s="33">
        <f>SUM(F69/G69)</f>
        <v>0</v>
      </c>
      <c r="F69" s="15">
        <f>SUM(V69+AJ69+AX69+BL69+BZ69+CN69)</f>
        <v>0</v>
      </c>
      <c r="G69" s="12">
        <v>1</v>
      </c>
      <c r="H69" s="3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>SUM(I69:O69)</f>
        <v>0</v>
      </c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10">
        <f>SUM(W69:AC69)</f>
        <v>0</v>
      </c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10">
        <f>SUM(AK69:AQ69)</f>
        <v>0</v>
      </c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10">
        <f>SUM(AY69:BE69)</f>
        <v>0</v>
      </c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10">
        <f>SUM(BM69:BS69)</f>
        <v>0</v>
      </c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10">
        <f>SUM(CA69:CG69)</f>
        <v>0</v>
      </c>
    </row>
    <row r="70" spans="1:92" ht="12.75">
      <c r="A70" s="5">
        <v>68</v>
      </c>
      <c r="B70" s="17" t="s">
        <v>83</v>
      </c>
      <c r="C70" s="17" t="s">
        <v>5</v>
      </c>
      <c r="D70" s="18" t="s">
        <v>58</v>
      </c>
      <c r="E70" s="33">
        <f>SUM(F70/G70)</f>
        <v>0</v>
      </c>
      <c r="F70" s="15">
        <f>SUM(V70+AJ70+AX70+BL70+BZ70+CN70)</f>
        <v>0</v>
      </c>
      <c r="G70" s="12">
        <v>1</v>
      </c>
      <c r="H70" s="3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>SUM(I70:O70)</f>
        <v>0</v>
      </c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10">
        <f>SUM(W70:AC70)</f>
        <v>0</v>
      </c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10">
        <f>SUM(AK70:AQ70)</f>
        <v>0</v>
      </c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10">
        <f>SUM(AY70:BE70)</f>
        <v>0</v>
      </c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10">
        <f>SUM(BM70:BS70)</f>
        <v>0</v>
      </c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10">
        <f>SUM(CA70:CG70)</f>
        <v>0</v>
      </c>
    </row>
    <row r="71" spans="1:92" ht="12.75">
      <c r="A71" s="5">
        <v>69</v>
      </c>
      <c r="B71" s="17" t="s">
        <v>83</v>
      </c>
      <c r="C71" s="17" t="s">
        <v>5</v>
      </c>
      <c r="D71" s="18" t="s">
        <v>62</v>
      </c>
      <c r="E71" s="33">
        <f>SUM(F71/G71)</f>
        <v>0</v>
      </c>
      <c r="F71" s="15">
        <f>SUM(V71+AJ71+AX71+BL71+BZ71+CN71)</f>
        <v>0</v>
      </c>
      <c r="G71" s="12">
        <v>1</v>
      </c>
      <c r="H71" s="3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>SUM(I71:O71)</f>
        <v>0</v>
      </c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10">
        <f>SUM(W71:AC71)</f>
        <v>0</v>
      </c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10">
        <f>SUM(AK71:AQ71)</f>
        <v>0</v>
      </c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10">
        <f>SUM(AY71:BE71)</f>
        <v>0</v>
      </c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10">
        <f>SUM(BM71:BS71)</f>
        <v>0</v>
      </c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10">
        <f>SUM(CA71:CG71)</f>
        <v>0</v>
      </c>
    </row>
    <row r="72" spans="1:92" ht="12.75">
      <c r="A72" s="5">
        <v>70</v>
      </c>
      <c r="B72" s="17" t="s">
        <v>83</v>
      </c>
      <c r="C72" s="17" t="s">
        <v>5</v>
      </c>
      <c r="D72" s="18" t="s">
        <v>45</v>
      </c>
      <c r="E72" s="33">
        <f>SUM(F72/G72)</f>
        <v>0</v>
      </c>
      <c r="F72" s="15">
        <f>SUM(V72+AJ72+AX72+BL72+BZ72+CN72)</f>
        <v>0</v>
      </c>
      <c r="G72" s="12">
        <v>1</v>
      </c>
      <c r="H72" s="3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0">
        <f>SUM(I72:O72)</f>
        <v>0</v>
      </c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10">
        <f>SUM(W72:AC72)</f>
        <v>0</v>
      </c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10">
        <f>SUM(AK72:AQ72)</f>
        <v>0</v>
      </c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10">
        <f>SUM(AY72:BE72)</f>
        <v>0</v>
      </c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10">
        <f>SUM(BM72:BS72)</f>
        <v>0</v>
      </c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10">
        <f>SUM(CA72:CG72)</f>
        <v>0</v>
      </c>
    </row>
    <row r="73" spans="1:92" ht="12.75">
      <c r="A73" s="5">
        <v>71</v>
      </c>
      <c r="B73" s="22" t="s">
        <v>52</v>
      </c>
      <c r="C73" s="22" t="s">
        <v>5</v>
      </c>
      <c r="D73" s="23" t="s">
        <v>12</v>
      </c>
      <c r="E73" s="33">
        <f>SUM(F73/G73)</f>
        <v>0</v>
      </c>
      <c r="F73" s="15">
        <f>SUM(V73+AJ73+AX73+BL73+BZ73+CN73)</f>
        <v>0</v>
      </c>
      <c r="G73" s="12">
        <v>1</v>
      </c>
      <c r="H73" s="3"/>
      <c r="I73" s="28"/>
      <c r="J73" s="29"/>
      <c r="K73" s="29"/>
      <c r="L73" s="29"/>
      <c r="M73" s="29"/>
      <c r="N73" s="29"/>
      <c r="O73" s="29"/>
      <c r="P73" s="28"/>
      <c r="Q73" s="28"/>
      <c r="R73" s="28"/>
      <c r="S73" s="28"/>
      <c r="T73" s="28"/>
      <c r="U73" s="28"/>
      <c r="V73" s="10">
        <f>SUM(I73:O73)</f>
        <v>0</v>
      </c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10">
        <f>SUM(W73:AC73)</f>
        <v>0</v>
      </c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10">
        <f>SUM(AK73:AQ73)</f>
        <v>0</v>
      </c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10">
        <f>SUM(AY73:BE73)</f>
        <v>0</v>
      </c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10">
        <f>SUM(BM73:BS73)</f>
        <v>0</v>
      </c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10">
        <f>SUM(CA73:CG73)</f>
        <v>0</v>
      </c>
    </row>
    <row r="74" spans="1:92" ht="12.75">
      <c r="A74" s="5">
        <v>72</v>
      </c>
      <c r="B74" s="22" t="s">
        <v>52</v>
      </c>
      <c r="C74" s="22" t="s">
        <v>5</v>
      </c>
      <c r="D74" s="23" t="s">
        <v>13</v>
      </c>
      <c r="E74" s="33">
        <f>SUM(F74/G74)</f>
        <v>0</v>
      </c>
      <c r="F74" s="15">
        <f>SUM(V74+AJ74+AX74+BL74+BZ74+CN74)</f>
        <v>0</v>
      </c>
      <c r="G74" s="12">
        <v>1</v>
      </c>
      <c r="H74" s="3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>SUM(I74:O74)</f>
        <v>0</v>
      </c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10">
        <f>SUM(W74:AC74)</f>
        <v>0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10">
        <f>SUM(AK74:AQ74)</f>
        <v>0</v>
      </c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10">
        <f>SUM(AY74:BE74)</f>
        <v>0</v>
      </c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10">
        <f>SUM(BM74:BS74)</f>
        <v>0</v>
      </c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10">
        <f>SUM(CA74:CG74)</f>
        <v>0</v>
      </c>
    </row>
    <row r="75" spans="1:92" ht="12.75">
      <c r="A75" s="5">
        <v>73</v>
      </c>
      <c r="B75" s="17" t="s">
        <v>83</v>
      </c>
      <c r="C75" s="17" t="s">
        <v>5</v>
      </c>
      <c r="D75" s="18" t="s">
        <v>20</v>
      </c>
      <c r="E75" s="33">
        <f>SUM(F75/G75)</f>
        <v>0</v>
      </c>
      <c r="F75" s="15">
        <f>SUM(V75+AJ75+AX75+BL75+BZ75+CN75)</f>
        <v>0</v>
      </c>
      <c r="G75" s="12">
        <v>1</v>
      </c>
      <c r="H75" s="3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10">
        <f>SUM(I75:O75)</f>
        <v>0</v>
      </c>
      <c r="W75" s="28"/>
      <c r="X75" s="29"/>
      <c r="Y75" s="29"/>
      <c r="Z75" s="29"/>
      <c r="AA75" s="29"/>
      <c r="AB75" s="29"/>
      <c r="AC75" s="29"/>
      <c r="AD75" s="28"/>
      <c r="AE75" s="28"/>
      <c r="AF75" s="28"/>
      <c r="AG75" s="28"/>
      <c r="AH75" s="28"/>
      <c r="AI75" s="28"/>
      <c r="AJ75" s="10">
        <f>SUM(W75:AC75)</f>
        <v>0</v>
      </c>
      <c r="AK75" s="28"/>
      <c r="AL75" s="29"/>
      <c r="AM75" s="29"/>
      <c r="AN75" s="29"/>
      <c r="AO75" s="29"/>
      <c r="AP75" s="29"/>
      <c r="AQ75" s="29"/>
      <c r="AR75" s="28"/>
      <c r="AS75" s="28"/>
      <c r="AT75" s="28"/>
      <c r="AU75" s="28"/>
      <c r="AV75" s="28"/>
      <c r="AW75" s="28"/>
      <c r="AX75" s="10">
        <f>SUM(AK75:AQ75)</f>
        <v>0</v>
      </c>
      <c r="AY75" s="28"/>
      <c r="AZ75" s="29"/>
      <c r="BA75" s="29"/>
      <c r="BB75" s="29"/>
      <c r="BC75" s="29"/>
      <c r="BD75" s="29"/>
      <c r="BE75" s="29"/>
      <c r="BF75" s="28"/>
      <c r="BG75" s="28"/>
      <c r="BH75" s="28"/>
      <c r="BI75" s="28"/>
      <c r="BJ75" s="28"/>
      <c r="BK75" s="28"/>
      <c r="BL75" s="10">
        <f>SUM(AY75:BE75)</f>
        <v>0</v>
      </c>
      <c r="BM75" s="28"/>
      <c r="BN75" s="29"/>
      <c r="BO75" s="29"/>
      <c r="BP75" s="29"/>
      <c r="BQ75" s="29"/>
      <c r="BR75" s="29"/>
      <c r="BS75" s="29"/>
      <c r="BT75" s="28"/>
      <c r="BU75" s="28"/>
      <c r="BV75" s="28"/>
      <c r="BW75" s="28"/>
      <c r="BX75" s="28"/>
      <c r="BY75" s="28"/>
      <c r="BZ75" s="10">
        <f>SUM(BM75:BS75)</f>
        <v>0</v>
      </c>
      <c r="CA75" s="28"/>
      <c r="CB75" s="29"/>
      <c r="CC75" s="29"/>
      <c r="CD75" s="29"/>
      <c r="CE75" s="29"/>
      <c r="CF75" s="29"/>
      <c r="CG75" s="29"/>
      <c r="CH75" s="28"/>
      <c r="CI75" s="28"/>
      <c r="CJ75" s="28"/>
      <c r="CK75" s="28"/>
      <c r="CL75" s="28"/>
      <c r="CM75" s="28"/>
      <c r="CN75" s="10">
        <f>SUM(CA75:CG75)</f>
        <v>0</v>
      </c>
    </row>
    <row r="76" spans="1:92" ht="12.75">
      <c r="A76" s="5">
        <v>74</v>
      </c>
      <c r="B76" s="21" t="s">
        <v>51</v>
      </c>
      <c r="C76" s="21" t="s">
        <v>5</v>
      </c>
      <c r="D76" s="20" t="s">
        <v>9</v>
      </c>
      <c r="E76" s="33">
        <f>SUM(F76/G76)</f>
        <v>0</v>
      </c>
      <c r="F76" s="15">
        <f>SUM(V76+AJ76+AX76+BL76+BZ76+CN76)</f>
        <v>0</v>
      </c>
      <c r="G76" s="12">
        <v>1</v>
      </c>
      <c r="H76" s="3"/>
      <c r="I76" s="28"/>
      <c r="J76" s="29"/>
      <c r="K76" s="29"/>
      <c r="L76" s="29"/>
      <c r="M76" s="29"/>
      <c r="N76" s="29"/>
      <c r="O76" s="29"/>
      <c r="P76" s="28"/>
      <c r="Q76" s="28"/>
      <c r="R76" s="28"/>
      <c r="S76" s="28"/>
      <c r="T76" s="28"/>
      <c r="U76" s="28"/>
      <c r="V76" s="10">
        <f>SUM(I76:O76)</f>
        <v>0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10">
        <f>SUM(W76:AC76)</f>
        <v>0</v>
      </c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10">
        <f>SUM(AK76:AQ76)</f>
        <v>0</v>
      </c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10">
        <f>SUM(AY76:BE76)</f>
        <v>0</v>
      </c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10">
        <f>SUM(BM76:BS76)</f>
        <v>0</v>
      </c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10">
        <f>SUM(CA76:CG76)</f>
        <v>0</v>
      </c>
    </row>
  </sheetData>
  <sheetProtection/>
  <autoFilter ref="A2:CN76"/>
  <mergeCells count="6">
    <mergeCell ref="CH1:CM1"/>
    <mergeCell ref="BT1:BY1"/>
    <mergeCell ref="BF1:BK1"/>
    <mergeCell ref="P1:U1"/>
    <mergeCell ref="AD1:AI1"/>
    <mergeCell ref="AR1:AW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Witek Bauer</cp:lastModifiedBy>
  <dcterms:created xsi:type="dcterms:W3CDTF">2014-04-17T20:28:53Z</dcterms:created>
  <dcterms:modified xsi:type="dcterms:W3CDTF">2016-02-29T17:40:55Z</dcterms:modified>
  <cp:category/>
  <cp:version/>
  <cp:contentType/>
  <cp:contentStatus/>
</cp:coreProperties>
</file>