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tek Bauer\Desktop\"/>
    </mc:Choice>
  </mc:AlternateContent>
  <bookViews>
    <workbookView xWindow="0" yWindow="0" windowWidth="20490" windowHeight="8205"/>
  </bookViews>
  <sheets>
    <sheet name="klasyfikacja indywidualna" sheetId="4" r:id="rId1"/>
  </sheets>
  <definedNames>
    <definedName name="_xlnm._FilterDatabase" localSheetId="0" hidden="1">'klasyfikacja indywidualna'!$B$2:$FH$60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F27" i="4" l="1"/>
  <c r="G52" i="4"/>
  <c r="K52" i="4" s="1"/>
  <c r="S52" i="4"/>
  <c r="X52" i="4"/>
  <c r="AC52" i="4"/>
  <c r="AH52" i="4"/>
  <c r="AM52" i="4"/>
  <c r="AR52" i="4"/>
  <c r="AW52" i="4"/>
  <c r="BB52" i="4"/>
  <c r="BG52" i="4"/>
  <c r="BL52" i="4"/>
  <c r="BQ52" i="4"/>
  <c r="BV52" i="4"/>
  <c r="CA52" i="4"/>
  <c r="CF52" i="4"/>
  <c r="CK52" i="4"/>
  <c r="CP52" i="4"/>
  <c r="CU52" i="4"/>
  <c r="CZ52" i="4"/>
  <c r="DE52" i="4"/>
  <c r="DJ52" i="4"/>
  <c r="DO52" i="4"/>
  <c r="DY52" i="4"/>
  <c r="ED52" i="4"/>
  <c r="EI52" i="4"/>
  <c r="H52" i="4" l="1"/>
  <c r="F52" i="4" s="1"/>
  <c r="G24" i="4"/>
  <c r="K24" i="4" s="1"/>
  <c r="S24" i="4"/>
  <c r="X24" i="4"/>
  <c r="AC24" i="4"/>
  <c r="AH24" i="4"/>
  <c r="AM24" i="4"/>
  <c r="AR24" i="4"/>
  <c r="AW24" i="4"/>
  <c r="BB24" i="4"/>
  <c r="BG24" i="4"/>
  <c r="BL24" i="4"/>
  <c r="BQ24" i="4"/>
  <c r="BV24" i="4"/>
  <c r="CA24" i="4"/>
  <c r="CF24" i="4"/>
  <c r="CK24" i="4"/>
  <c r="CP24" i="4"/>
  <c r="CU24" i="4"/>
  <c r="CZ24" i="4"/>
  <c r="DE24" i="4"/>
  <c r="DJ24" i="4"/>
  <c r="DO24" i="4"/>
  <c r="DY24" i="4"/>
  <c r="ED24" i="4"/>
  <c r="EI24" i="4"/>
  <c r="G53" i="4"/>
  <c r="K53" i="4" s="1"/>
  <c r="S53" i="4"/>
  <c r="X53" i="4"/>
  <c r="AC53" i="4"/>
  <c r="AH53" i="4"/>
  <c r="AM53" i="4"/>
  <c r="AR53" i="4"/>
  <c r="AW53" i="4"/>
  <c r="BB53" i="4"/>
  <c r="BG53" i="4"/>
  <c r="BL53" i="4"/>
  <c r="BQ53" i="4"/>
  <c r="BV53" i="4"/>
  <c r="CA53" i="4"/>
  <c r="CF53" i="4"/>
  <c r="CK53" i="4"/>
  <c r="CP53" i="4"/>
  <c r="CU53" i="4"/>
  <c r="CZ53" i="4"/>
  <c r="DE53" i="4"/>
  <c r="DJ53" i="4"/>
  <c r="DO53" i="4"/>
  <c r="DY53" i="4"/>
  <c r="ED53" i="4"/>
  <c r="EI53" i="4"/>
  <c r="G45" i="4"/>
  <c r="K45" i="4" s="1"/>
  <c r="S45" i="4"/>
  <c r="X45" i="4"/>
  <c r="AC45" i="4"/>
  <c r="AH45" i="4"/>
  <c r="AM45" i="4"/>
  <c r="AR45" i="4"/>
  <c r="AW45" i="4"/>
  <c r="BB45" i="4"/>
  <c r="BG45" i="4"/>
  <c r="BL45" i="4"/>
  <c r="BQ45" i="4"/>
  <c r="BV45" i="4"/>
  <c r="CA45" i="4"/>
  <c r="CF45" i="4"/>
  <c r="CK45" i="4"/>
  <c r="CP45" i="4"/>
  <c r="CU45" i="4"/>
  <c r="CZ45" i="4"/>
  <c r="DE45" i="4"/>
  <c r="DJ45" i="4"/>
  <c r="DO45" i="4"/>
  <c r="DY45" i="4"/>
  <c r="ED45" i="4"/>
  <c r="EI45" i="4"/>
  <c r="H53" i="4" l="1"/>
  <c r="F53" i="4" s="1"/>
  <c r="H24" i="4"/>
  <c r="F24" i="4" s="1"/>
  <c r="H45" i="4"/>
  <c r="F45" i="4" s="1"/>
  <c r="CP5" i="4" l="1"/>
  <c r="CP7" i="4"/>
  <c r="CP6" i="4"/>
  <c r="CP10" i="4"/>
  <c r="CP8" i="4"/>
  <c r="CP11" i="4"/>
  <c r="CP12" i="4"/>
  <c r="CP13" i="4"/>
  <c r="CP14" i="4"/>
  <c r="CP9" i="4"/>
  <c r="CP15" i="4"/>
  <c r="CP19" i="4"/>
  <c r="CP25" i="4"/>
  <c r="CP18" i="4"/>
  <c r="CP22" i="4"/>
  <c r="CP16" i="4"/>
  <c r="CP21" i="4"/>
  <c r="CP35" i="4"/>
  <c r="CP23" i="4"/>
  <c r="CP38" i="4"/>
  <c r="CP36" i="4"/>
  <c r="CP33" i="4"/>
  <c r="CP28" i="4"/>
  <c r="CP54" i="4"/>
  <c r="CP34" i="4"/>
  <c r="CP17" i="4"/>
  <c r="CP40" i="4"/>
  <c r="CP41" i="4"/>
  <c r="CP39" i="4"/>
  <c r="CP48" i="4"/>
  <c r="CP43" i="4"/>
  <c r="CP47" i="4"/>
  <c r="CP55" i="4"/>
  <c r="CP56" i="4"/>
  <c r="CP29" i="4"/>
  <c r="CP4" i="4"/>
  <c r="CP46" i="4"/>
  <c r="CP31" i="4"/>
  <c r="CP57" i="4"/>
  <c r="CP58" i="4"/>
  <c r="CP42" i="4"/>
  <c r="CP20" i="4"/>
  <c r="CP59" i="4"/>
  <c r="CP32" i="4"/>
  <c r="CP37" i="4"/>
  <c r="CP30" i="4"/>
  <c r="CP44" i="4"/>
  <c r="CP60" i="4"/>
  <c r="CP27" i="4"/>
  <c r="CP26" i="4"/>
  <c r="CP61" i="4"/>
  <c r="CP49" i="4"/>
  <c r="CP62" i="4"/>
  <c r="CP63" i="4"/>
  <c r="CP50" i="4"/>
  <c r="CP64" i="4"/>
  <c r="CP65" i="4"/>
  <c r="CP51" i="4"/>
  <c r="CA5" i="4"/>
  <c r="CA7" i="4"/>
  <c r="CA6" i="4"/>
  <c r="CA10" i="4"/>
  <c r="CA8" i="4"/>
  <c r="CA11" i="4"/>
  <c r="CA12" i="4"/>
  <c r="CA13" i="4"/>
  <c r="CA14" i="4"/>
  <c r="CA9" i="4"/>
  <c r="CA15" i="4"/>
  <c r="CA19" i="4"/>
  <c r="CA25" i="4"/>
  <c r="CA18" i="4"/>
  <c r="CA22" i="4"/>
  <c r="CA16" i="4"/>
  <c r="CA21" i="4"/>
  <c r="CA35" i="4"/>
  <c r="CA23" i="4"/>
  <c r="CA38" i="4"/>
  <c r="CA36" i="4"/>
  <c r="CA33" i="4"/>
  <c r="CA28" i="4"/>
  <c r="CA54" i="4"/>
  <c r="CA34" i="4"/>
  <c r="CA17" i="4"/>
  <c r="CA40" i="4"/>
  <c r="CA41" i="4"/>
  <c r="CA39" i="4"/>
  <c r="CA48" i="4"/>
  <c r="CA43" i="4"/>
  <c r="CA47" i="4"/>
  <c r="CA55" i="4"/>
  <c r="CA56" i="4"/>
  <c r="CA29" i="4"/>
  <c r="CA4" i="4"/>
  <c r="CA46" i="4"/>
  <c r="CA31" i="4"/>
  <c r="CA57" i="4"/>
  <c r="CA58" i="4"/>
  <c r="CA42" i="4"/>
  <c r="CA20" i="4"/>
  <c r="CA59" i="4"/>
  <c r="CA32" i="4"/>
  <c r="CA37" i="4"/>
  <c r="CA30" i="4"/>
  <c r="CA44" i="4"/>
  <c r="CA60" i="4"/>
  <c r="CA27" i="4"/>
  <c r="CA26" i="4"/>
  <c r="CA61" i="4"/>
  <c r="CA49" i="4"/>
  <c r="CA62" i="4"/>
  <c r="CA63" i="4"/>
  <c r="CA50" i="4"/>
  <c r="CA64" i="4"/>
  <c r="CA65" i="4"/>
  <c r="CA51" i="4"/>
  <c r="CF5" i="4"/>
  <c r="CF7" i="4"/>
  <c r="CF6" i="4"/>
  <c r="CF10" i="4"/>
  <c r="CF8" i="4"/>
  <c r="CF11" i="4"/>
  <c r="CF12" i="4"/>
  <c r="CF13" i="4"/>
  <c r="CF14" i="4"/>
  <c r="CF9" i="4"/>
  <c r="CF15" i="4"/>
  <c r="CF19" i="4"/>
  <c r="CF25" i="4"/>
  <c r="CF18" i="4"/>
  <c r="CF22" i="4"/>
  <c r="CF16" i="4"/>
  <c r="CF21" i="4"/>
  <c r="CF35" i="4"/>
  <c r="CF23" i="4"/>
  <c r="CF38" i="4"/>
  <c r="CF36" i="4"/>
  <c r="CF33" i="4"/>
  <c r="CF28" i="4"/>
  <c r="CF54" i="4"/>
  <c r="CF34" i="4"/>
  <c r="CF17" i="4"/>
  <c r="CF40" i="4"/>
  <c r="CF41" i="4"/>
  <c r="CF39" i="4"/>
  <c r="CF48" i="4"/>
  <c r="CF43" i="4"/>
  <c r="CF47" i="4"/>
  <c r="CF55" i="4"/>
  <c r="CF56" i="4"/>
  <c r="CF29" i="4"/>
  <c r="CF4" i="4"/>
  <c r="CF46" i="4"/>
  <c r="CF31" i="4"/>
  <c r="CF57" i="4"/>
  <c r="CF58" i="4"/>
  <c r="CF42" i="4"/>
  <c r="CF20" i="4"/>
  <c r="CF59" i="4"/>
  <c r="CF32" i="4"/>
  <c r="CF37" i="4"/>
  <c r="CF30" i="4"/>
  <c r="CF44" i="4"/>
  <c r="CF60" i="4"/>
  <c r="CF26" i="4"/>
  <c r="CF61" i="4"/>
  <c r="CF49" i="4"/>
  <c r="CF62" i="4"/>
  <c r="CF63" i="4"/>
  <c r="CF50" i="4"/>
  <c r="CF64" i="4"/>
  <c r="CF65" i="4"/>
  <c r="CF51" i="4"/>
  <c r="CK5" i="4"/>
  <c r="CK7" i="4"/>
  <c r="CK6" i="4"/>
  <c r="CK10" i="4"/>
  <c r="CK8" i="4"/>
  <c r="CK11" i="4"/>
  <c r="CK12" i="4"/>
  <c r="CK13" i="4"/>
  <c r="CK14" i="4"/>
  <c r="CK9" i="4"/>
  <c r="CK15" i="4"/>
  <c r="CK19" i="4"/>
  <c r="CK25" i="4"/>
  <c r="CK18" i="4"/>
  <c r="CK22" i="4"/>
  <c r="CK16" i="4"/>
  <c r="CK21" i="4"/>
  <c r="CK35" i="4"/>
  <c r="CK23" i="4"/>
  <c r="CK38" i="4"/>
  <c r="CK36" i="4"/>
  <c r="CK33" i="4"/>
  <c r="CK28" i="4"/>
  <c r="CK54" i="4"/>
  <c r="CK34" i="4"/>
  <c r="CK17" i="4"/>
  <c r="CK40" i="4"/>
  <c r="CK41" i="4"/>
  <c r="CK39" i="4"/>
  <c r="CK48" i="4"/>
  <c r="CK43" i="4"/>
  <c r="CK47" i="4"/>
  <c r="CK55" i="4"/>
  <c r="CK56" i="4"/>
  <c r="CK29" i="4"/>
  <c r="CK4" i="4"/>
  <c r="CK46" i="4"/>
  <c r="CK31" i="4"/>
  <c r="CK57" i="4"/>
  <c r="CK58" i="4"/>
  <c r="CK42" i="4"/>
  <c r="CK20" i="4"/>
  <c r="CK59" i="4"/>
  <c r="CK32" i="4"/>
  <c r="CK37" i="4"/>
  <c r="CK30" i="4"/>
  <c r="CK44" i="4"/>
  <c r="CK60" i="4"/>
  <c r="CK27" i="4"/>
  <c r="CK26" i="4"/>
  <c r="CK61" i="4"/>
  <c r="CK49" i="4"/>
  <c r="CK62" i="4"/>
  <c r="CK63" i="4"/>
  <c r="CK50" i="4"/>
  <c r="CK64" i="4"/>
  <c r="CK65" i="4"/>
  <c r="G5" i="4"/>
  <c r="EI41" i="4" l="1"/>
  <c r="EI38" i="4"/>
  <c r="EI19" i="4"/>
  <c r="EI51" i="4"/>
  <c r="EI65" i="4"/>
  <c r="EI64" i="4"/>
  <c r="EI63" i="4"/>
  <c r="EI62" i="4"/>
  <c r="EI61" i="4"/>
  <c r="EI27" i="4"/>
  <c r="EI30" i="4"/>
  <c r="EI37" i="4"/>
  <c r="EI59" i="4"/>
  <c r="EI47" i="4"/>
  <c r="EI20" i="4"/>
  <c r="EI10" i="4"/>
  <c r="EI33" i="4"/>
  <c r="EI58" i="4"/>
  <c r="EI14" i="4"/>
  <c r="EI31" i="4"/>
  <c r="EI4" i="4"/>
  <c r="EI29" i="4"/>
  <c r="EI55" i="4"/>
  <c r="EI7" i="4"/>
  <c r="EI43" i="4"/>
  <c r="EI48" i="4"/>
  <c r="EI39" i="4"/>
  <c r="EI40" i="4"/>
  <c r="EI17" i="4"/>
  <c r="EI34" i="4"/>
  <c r="EI28" i="4"/>
  <c r="EI36" i="4"/>
  <c r="EI23" i="4"/>
  <c r="EI35" i="4"/>
  <c r="EI21" i="4"/>
  <c r="EI16" i="4"/>
  <c r="EI22" i="4"/>
  <c r="EI18" i="4"/>
  <c r="EI25" i="4"/>
  <c r="EI15" i="4"/>
  <c r="EI9" i="4"/>
  <c r="EI13" i="4"/>
  <c r="EI12" i="4"/>
  <c r="EI11" i="4"/>
  <c r="EI8" i="4"/>
  <c r="EI6" i="4"/>
  <c r="EI5" i="4"/>
  <c r="EI3" i="4"/>
  <c r="ED41" i="4"/>
  <c r="ED38" i="4"/>
  <c r="ED19" i="4"/>
  <c r="ED51" i="4"/>
  <c r="ED65" i="4"/>
  <c r="ED64" i="4"/>
  <c r="ED63" i="4"/>
  <c r="ED62" i="4"/>
  <c r="ED61" i="4"/>
  <c r="ED27" i="4"/>
  <c r="ED30" i="4"/>
  <c r="ED37" i="4"/>
  <c r="ED59" i="4"/>
  <c r="ED47" i="4"/>
  <c r="ED20" i="4"/>
  <c r="ED10" i="4"/>
  <c r="ED33" i="4"/>
  <c r="ED58" i="4"/>
  <c r="ED14" i="4"/>
  <c r="ED31" i="4"/>
  <c r="ED4" i="4"/>
  <c r="ED29" i="4"/>
  <c r="ED55" i="4"/>
  <c r="ED7" i="4"/>
  <c r="ED43" i="4"/>
  <c r="ED48" i="4"/>
  <c r="ED39" i="4"/>
  <c r="ED40" i="4"/>
  <c r="ED17" i="4"/>
  <c r="ED34" i="4"/>
  <c r="ED28" i="4"/>
  <c r="ED36" i="4"/>
  <c r="ED23" i="4"/>
  <c r="ED35" i="4"/>
  <c r="ED21" i="4"/>
  <c r="ED16" i="4"/>
  <c r="ED22" i="4"/>
  <c r="ED18" i="4"/>
  <c r="ED25" i="4"/>
  <c r="ED15" i="4"/>
  <c r="ED9" i="4"/>
  <c r="ED13" i="4"/>
  <c r="ED12" i="4"/>
  <c r="ED11" i="4"/>
  <c r="ED8" i="4"/>
  <c r="ED6" i="4"/>
  <c r="ED5" i="4"/>
  <c r="ED3" i="4"/>
  <c r="DO41" i="4"/>
  <c r="DO38" i="4"/>
  <c r="DO19" i="4"/>
  <c r="DO51" i="4"/>
  <c r="DO65" i="4"/>
  <c r="DO64" i="4"/>
  <c r="DO63" i="4"/>
  <c r="DO62" i="4"/>
  <c r="DO61" i="4"/>
  <c r="DO27" i="4"/>
  <c r="DO30" i="4"/>
  <c r="DO37" i="4"/>
  <c r="DO59" i="4"/>
  <c r="DO47" i="4"/>
  <c r="DO20" i="4"/>
  <c r="DO10" i="4"/>
  <c r="DO33" i="4"/>
  <c r="DO58" i="4"/>
  <c r="DO14" i="4"/>
  <c r="DO31" i="4"/>
  <c r="DO4" i="4"/>
  <c r="DO29" i="4"/>
  <c r="DO55" i="4"/>
  <c r="DO7" i="4"/>
  <c r="DO43" i="4"/>
  <c r="DO48" i="4"/>
  <c r="DO39" i="4"/>
  <c r="DO40" i="4"/>
  <c r="DO17" i="4"/>
  <c r="DO34" i="4"/>
  <c r="DO28" i="4"/>
  <c r="DO36" i="4"/>
  <c r="DO23" i="4"/>
  <c r="DO35" i="4"/>
  <c r="DO21" i="4"/>
  <c r="DO16" i="4"/>
  <c r="DO22" i="4"/>
  <c r="DO18" i="4"/>
  <c r="DO25" i="4"/>
  <c r="DO15" i="4"/>
  <c r="DO9" i="4"/>
  <c r="DO13" i="4"/>
  <c r="DO12" i="4"/>
  <c r="DO11" i="4"/>
  <c r="DO8" i="4"/>
  <c r="DO6" i="4"/>
  <c r="DO5" i="4"/>
  <c r="DO3" i="4"/>
  <c r="DJ41" i="4"/>
  <c r="DJ38" i="4"/>
  <c r="DJ19" i="4"/>
  <c r="DJ51" i="4"/>
  <c r="DJ65" i="4"/>
  <c r="DJ64" i="4"/>
  <c r="DJ63" i="4"/>
  <c r="DJ62" i="4"/>
  <c r="DJ61" i="4"/>
  <c r="DJ27" i="4"/>
  <c r="DJ30" i="4"/>
  <c r="DJ37" i="4"/>
  <c r="DJ59" i="4"/>
  <c r="DJ47" i="4"/>
  <c r="DJ20" i="4"/>
  <c r="DJ10" i="4"/>
  <c r="DJ33" i="4"/>
  <c r="DJ58" i="4"/>
  <c r="DJ14" i="4"/>
  <c r="DJ31" i="4"/>
  <c r="DJ4" i="4"/>
  <c r="DJ29" i="4"/>
  <c r="DJ55" i="4"/>
  <c r="DJ7" i="4"/>
  <c r="DJ43" i="4"/>
  <c r="DJ48" i="4"/>
  <c r="DJ39" i="4"/>
  <c r="DJ40" i="4"/>
  <c r="DJ17" i="4"/>
  <c r="DJ34" i="4"/>
  <c r="DJ28" i="4"/>
  <c r="DJ36" i="4"/>
  <c r="DJ23" i="4"/>
  <c r="DJ35" i="4"/>
  <c r="DJ21" i="4"/>
  <c r="DJ16" i="4"/>
  <c r="DJ22" i="4"/>
  <c r="DJ18" i="4"/>
  <c r="DJ25" i="4"/>
  <c r="DJ15" i="4"/>
  <c r="DJ9" i="4"/>
  <c r="DJ13" i="4"/>
  <c r="DJ12" i="4"/>
  <c r="DJ11" i="4"/>
  <c r="DJ8" i="4"/>
  <c r="DJ6" i="4"/>
  <c r="DJ5" i="4"/>
  <c r="DJ3" i="4"/>
  <c r="DE41" i="4"/>
  <c r="DE38" i="4"/>
  <c r="DE19" i="4"/>
  <c r="DE51" i="4"/>
  <c r="DE65" i="4"/>
  <c r="DE64" i="4"/>
  <c r="DE63" i="4"/>
  <c r="DE62" i="4"/>
  <c r="DE61" i="4"/>
  <c r="DE27" i="4"/>
  <c r="DE30" i="4"/>
  <c r="DE37" i="4"/>
  <c r="DE59" i="4"/>
  <c r="DE47" i="4"/>
  <c r="DE20" i="4"/>
  <c r="DE10" i="4"/>
  <c r="DE33" i="4"/>
  <c r="DE58" i="4"/>
  <c r="DE14" i="4"/>
  <c r="DE31" i="4"/>
  <c r="DE4" i="4"/>
  <c r="DE29" i="4"/>
  <c r="DE55" i="4"/>
  <c r="DE7" i="4"/>
  <c r="DE43" i="4"/>
  <c r="DE48" i="4"/>
  <c r="DE39" i="4"/>
  <c r="DE40" i="4"/>
  <c r="DE17" i="4"/>
  <c r="DE34" i="4"/>
  <c r="DE28" i="4"/>
  <c r="DE36" i="4"/>
  <c r="DE23" i="4"/>
  <c r="DE35" i="4"/>
  <c r="DE21" i="4"/>
  <c r="DE16" i="4"/>
  <c r="DE22" i="4"/>
  <c r="DE18" i="4"/>
  <c r="DE25" i="4"/>
  <c r="DE15" i="4"/>
  <c r="DE9" i="4"/>
  <c r="DE13" i="4"/>
  <c r="DE12" i="4"/>
  <c r="DE11" i="4"/>
  <c r="DE8" i="4"/>
  <c r="DE6" i="4"/>
  <c r="DE5" i="4"/>
  <c r="DE3" i="4"/>
  <c r="CZ41" i="4"/>
  <c r="CZ38" i="4"/>
  <c r="CZ19" i="4"/>
  <c r="CZ51" i="4"/>
  <c r="CZ65" i="4"/>
  <c r="CZ64" i="4"/>
  <c r="CZ63" i="4"/>
  <c r="CZ62" i="4"/>
  <c r="CZ61" i="4"/>
  <c r="CZ27" i="4"/>
  <c r="CZ30" i="4"/>
  <c r="CZ37" i="4"/>
  <c r="CZ59" i="4"/>
  <c r="CZ47" i="4"/>
  <c r="CZ20" i="4"/>
  <c r="CZ10" i="4"/>
  <c r="CZ33" i="4"/>
  <c r="CZ58" i="4"/>
  <c r="CZ14" i="4"/>
  <c r="CZ31" i="4"/>
  <c r="CZ4" i="4"/>
  <c r="CZ29" i="4"/>
  <c r="CZ55" i="4"/>
  <c r="CZ7" i="4"/>
  <c r="CZ43" i="4"/>
  <c r="CZ48" i="4"/>
  <c r="CZ39" i="4"/>
  <c r="CZ40" i="4"/>
  <c r="CZ17" i="4"/>
  <c r="CZ34" i="4"/>
  <c r="CZ28" i="4"/>
  <c r="CZ36" i="4"/>
  <c r="CZ23" i="4"/>
  <c r="CZ35" i="4"/>
  <c r="CZ21" i="4"/>
  <c r="CZ16" i="4"/>
  <c r="CZ22" i="4"/>
  <c r="CZ18" i="4"/>
  <c r="CZ25" i="4"/>
  <c r="CZ15" i="4"/>
  <c r="CZ9" i="4"/>
  <c r="CZ13" i="4"/>
  <c r="CZ12" i="4"/>
  <c r="CZ11" i="4"/>
  <c r="CZ8" i="4"/>
  <c r="CZ6" i="4"/>
  <c r="CZ5" i="4"/>
  <c r="CZ3" i="4"/>
  <c r="CU41" i="4"/>
  <c r="CU38" i="4"/>
  <c r="CU19" i="4"/>
  <c r="CU51" i="4"/>
  <c r="CU65" i="4"/>
  <c r="CU64" i="4"/>
  <c r="CU63" i="4"/>
  <c r="CU62" i="4"/>
  <c r="CU61" i="4"/>
  <c r="CU27" i="4"/>
  <c r="CU30" i="4"/>
  <c r="CU37" i="4"/>
  <c r="CU59" i="4"/>
  <c r="CU47" i="4"/>
  <c r="CU20" i="4"/>
  <c r="CU10" i="4"/>
  <c r="CU33" i="4"/>
  <c r="CU58" i="4"/>
  <c r="CU14" i="4"/>
  <c r="CU31" i="4"/>
  <c r="CU4" i="4"/>
  <c r="CU29" i="4"/>
  <c r="CU55" i="4"/>
  <c r="CU7" i="4"/>
  <c r="CU43" i="4"/>
  <c r="CU48" i="4"/>
  <c r="CU39" i="4"/>
  <c r="CU40" i="4"/>
  <c r="CU17" i="4"/>
  <c r="CU34" i="4"/>
  <c r="CU28" i="4"/>
  <c r="CU36" i="4"/>
  <c r="CU23" i="4"/>
  <c r="CU35" i="4"/>
  <c r="CU21" i="4"/>
  <c r="CU16" i="4"/>
  <c r="CU22" i="4"/>
  <c r="CU18" i="4"/>
  <c r="CU25" i="4"/>
  <c r="CU15" i="4"/>
  <c r="CU9" i="4"/>
  <c r="CU13" i="4"/>
  <c r="CU12" i="4"/>
  <c r="CU11" i="4"/>
  <c r="CU8" i="4"/>
  <c r="CU6" i="4"/>
  <c r="CU5" i="4"/>
  <c r="CU3" i="4"/>
  <c r="CP3" i="4"/>
  <c r="CK51" i="4"/>
  <c r="CK3" i="4"/>
  <c r="CF3" i="4"/>
  <c r="CA3" i="4"/>
  <c r="BV41" i="4"/>
  <c r="BV38" i="4"/>
  <c r="BV19" i="4"/>
  <c r="BV51" i="4"/>
  <c r="BV65" i="4"/>
  <c r="BV64" i="4"/>
  <c r="BV63" i="4"/>
  <c r="BV62" i="4"/>
  <c r="BV61" i="4"/>
  <c r="BV27" i="4"/>
  <c r="BV30" i="4"/>
  <c r="BV37" i="4"/>
  <c r="BV59" i="4"/>
  <c r="BV47" i="4"/>
  <c r="BV20" i="4"/>
  <c r="BV10" i="4"/>
  <c r="BV33" i="4"/>
  <c r="BV58" i="4"/>
  <c r="BV14" i="4"/>
  <c r="BV31" i="4"/>
  <c r="BV4" i="4"/>
  <c r="BV29" i="4"/>
  <c r="BV55" i="4"/>
  <c r="BV7" i="4"/>
  <c r="BV43" i="4"/>
  <c r="BV48" i="4"/>
  <c r="BV39" i="4"/>
  <c r="BV40" i="4"/>
  <c r="BV17" i="4"/>
  <c r="BV34" i="4"/>
  <c r="BV28" i="4"/>
  <c r="BV36" i="4"/>
  <c r="BV23" i="4"/>
  <c r="BV35" i="4"/>
  <c r="BV21" i="4"/>
  <c r="BV16" i="4"/>
  <c r="BV22" i="4"/>
  <c r="BV18" i="4"/>
  <c r="BV25" i="4"/>
  <c r="BV15" i="4"/>
  <c r="BV9" i="4"/>
  <c r="BV13" i="4"/>
  <c r="BV12" i="4"/>
  <c r="BV11" i="4"/>
  <c r="BV8" i="4"/>
  <c r="BV6" i="4"/>
  <c r="BV5" i="4"/>
  <c r="BV3" i="4"/>
  <c r="BQ41" i="4"/>
  <c r="BQ38" i="4"/>
  <c r="BQ19" i="4"/>
  <c r="BQ51" i="4"/>
  <c r="BQ65" i="4"/>
  <c r="BQ64" i="4"/>
  <c r="BQ63" i="4"/>
  <c r="BQ62" i="4"/>
  <c r="BQ61" i="4"/>
  <c r="BQ27" i="4"/>
  <c r="BQ30" i="4"/>
  <c r="BQ37" i="4"/>
  <c r="BQ59" i="4"/>
  <c r="BQ47" i="4"/>
  <c r="BQ20" i="4"/>
  <c r="BQ10" i="4"/>
  <c r="BQ33" i="4"/>
  <c r="BQ58" i="4"/>
  <c r="BQ14" i="4"/>
  <c r="BQ31" i="4"/>
  <c r="BQ4" i="4"/>
  <c r="BQ29" i="4"/>
  <c r="BQ55" i="4"/>
  <c r="BQ7" i="4"/>
  <c r="BQ43" i="4"/>
  <c r="BQ48" i="4"/>
  <c r="BQ39" i="4"/>
  <c r="BQ40" i="4"/>
  <c r="BQ17" i="4"/>
  <c r="BQ34" i="4"/>
  <c r="BQ28" i="4"/>
  <c r="BQ36" i="4"/>
  <c r="BQ23" i="4"/>
  <c r="BQ35" i="4"/>
  <c r="BQ21" i="4"/>
  <c r="BQ16" i="4"/>
  <c r="BQ22" i="4"/>
  <c r="BQ18" i="4"/>
  <c r="BQ25" i="4"/>
  <c r="BQ15" i="4"/>
  <c r="BQ9" i="4"/>
  <c r="BQ13" i="4"/>
  <c r="BQ12" i="4"/>
  <c r="BQ11" i="4"/>
  <c r="BQ8" i="4"/>
  <c r="BQ6" i="4"/>
  <c r="BQ5" i="4"/>
  <c r="BQ3" i="4"/>
  <c r="BL41" i="4"/>
  <c r="BL38" i="4"/>
  <c r="BL19" i="4"/>
  <c r="BL51" i="4"/>
  <c r="BL65" i="4"/>
  <c r="BL64" i="4"/>
  <c r="BL63" i="4"/>
  <c r="BL62" i="4"/>
  <c r="BL61" i="4"/>
  <c r="BL27" i="4"/>
  <c r="BL30" i="4"/>
  <c r="BL37" i="4"/>
  <c r="BL59" i="4"/>
  <c r="BL47" i="4"/>
  <c r="BL20" i="4"/>
  <c r="BL10" i="4"/>
  <c r="BL33" i="4"/>
  <c r="BL58" i="4"/>
  <c r="BL14" i="4"/>
  <c r="BL31" i="4"/>
  <c r="BL4" i="4"/>
  <c r="BL29" i="4"/>
  <c r="BL55" i="4"/>
  <c r="BL7" i="4"/>
  <c r="BL43" i="4"/>
  <c r="BL48" i="4"/>
  <c r="BL39" i="4"/>
  <c r="BL40" i="4"/>
  <c r="BL17" i="4"/>
  <c r="BL34" i="4"/>
  <c r="BL28" i="4"/>
  <c r="BL36" i="4"/>
  <c r="BL23" i="4"/>
  <c r="BL35" i="4"/>
  <c r="BL21" i="4"/>
  <c r="BL16" i="4"/>
  <c r="BL22" i="4"/>
  <c r="BL18" i="4"/>
  <c r="BL25" i="4"/>
  <c r="BL15" i="4"/>
  <c r="BL9" i="4"/>
  <c r="BL13" i="4"/>
  <c r="BL12" i="4"/>
  <c r="BL11" i="4"/>
  <c r="BL8" i="4"/>
  <c r="BL6" i="4"/>
  <c r="BL5" i="4"/>
  <c r="BL3" i="4"/>
  <c r="BG41" i="4"/>
  <c r="BG38" i="4"/>
  <c r="BG19" i="4"/>
  <c r="BG51" i="4"/>
  <c r="BG65" i="4"/>
  <c r="BG64" i="4"/>
  <c r="BG63" i="4"/>
  <c r="BG62" i="4"/>
  <c r="BG61" i="4"/>
  <c r="BG27" i="4"/>
  <c r="BG30" i="4"/>
  <c r="BG37" i="4"/>
  <c r="BG59" i="4"/>
  <c r="BG47" i="4"/>
  <c r="BG20" i="4"/>
  <c r="BG10" i="4"/>
  <c r="BG33" i="4"/>
  <c r="BG58" i="4"/>
  <c r="BG14" i="4"/>
  <c r="BG31" i="4"/>
  <c r="BG4" i="4"/>
  <c r="BG29" i="4"/>
  <c r="BG55" i="4"/>
  <c r="BG7" i="4"/>
  <c r="BG43" i="4"/>
  <c r="BG48" i="4"/>
  <c r="BG39" i="4"/>
  <c r="BG40" i="4"/>
  <c r="BG17" i="4"/>
  <c r="BG34" i="4"/>
  <c r="BG28" i="4"/>
  <c r="BG36" i="4"/>
  <c r="BG23" i="4"/>
  <c r="BG35" i="4"/>
  <c r="BG21" i="4"/>
  <c r="BG16" i="4"/>
  <c r="BG22" i="4"/>
  <c r="BG18" i="4"/>
  <c r="BG25" i="4"/>
  <c r="BG15" i="4"/>
  <c r="BG9" i="4"/>
  <c r="BG13" i="4"/>
  <c r="BG12" i="4"/>
  <c r="BG11" i="4"/>
  <c r="BG8" i="4"/>
  <c r="BG6" i="4"/>
  <c r="BG5" i="4"/>
  <c r="BG3" i="4"/>
  <c r="BB41" i="4"/>
  <c r="BB38" i="4"/>
  <c r="BB19" i="4"/>
  <c r="BB51" i="4"/>
  <c r="BB65" i="4"/>
  <c r="BB64" i="4"/>
  <c r="BB63" i="4"/>
  <c r="BB62" i="4"/>
  <c r="BB61" i="4"/>
  <c r="BB27" i="4"/>
  <c r="BB30" i="4"/>
  <c r="BB37" i="4"/>
  <c r="BB59" i="4"/>
  <c r="BB47" i="4"/>
  <c r="BB20" i="4"/>
  <c r="BB10" i="4"/>
  <c r="BB33" i="4"/>
  <c r="BB58" i="4"/>
  <c r="BB14" i="4"/>
  <c r="BB31" i="4"/>
  <c r="BB4" i="4"/>
  <c r="BB29" i="4"/>
  <c r="BB55" i="4"/>
  <c r="BB7" i="4"/>
  <c r="BB43" i="4"/>
  <c r="BB48" i="4"/>
  <c r="BB39" i="4"/>
  <c r="BB40" i="4"/>
  <c r="BB17" i="4"/>
  <c r="BB34" i="4"/>
  <c r="BB28" i="4"/>
  <c r="BB36" i="4"/>
  <c r="BB23" i="4"/>
  <c r="BB35" i="4"/>
  <c r="BB21" i="4"/>
  <c r="BB16" i="4"/>
  <c r="BB22" i="4"/>
  <c r="BB18" i="4"/>
  <c r="BB25" i="4"/>
  <c r="BB15" i="4"/>
  <c r="BB9" i="4"/>
  <c r="BB13" i="4"/>
  <c r="BB12" i="4"/>
  <c r="BB11" i="4"/>
  <c r="BB8" i="4"/>
  <c r="BB6" i="4"/>
  <c r="BB5" i="4"/>
  <c r="BB3" i="4"/>
  <c r="AW41" i="4"/>
  <c r="AW38" i="4"/>
  <c r="AW19" i="4"/>
  <c r="AW51" i="4"/>
  <c r="AW65" i="4"/>
  <c r="AW64" i="4"/>
  <c r="AW63" i="4"/>
  <c r="AW62" i="4"/>
  <c r="AW61" i="4"/>
  <c r="AW27" i="4"/>
  <c r="AW30" i="4"/>
  <c r="AW37" i="4"/>
  <c r="AW59" i="4"/>
  <c r="AW47" i="4"/>
  <c r="AW20" i="4"/>
  <c r="AW10" i="4"/>
  <c r="AW33" i="4"/>
  <c r="AW58" i="4"/>
  <c r="AW14" i="4"/>
  <c r="AW31" i="4"/>
  <c r="AW4" i="4"/>
  <c r="AW29" i="4"/>
  <c r="AW55" i="4"/>
  <c r="AW7" i="4"/>
  <c r="AW43" i="4"/>
  <c r="AW48" i="4"/>
  <c r="AW39" i="4"/>
  <c r="AW40" i="4"/>
  <c r="AW17" i="4"/>
  <c r="AW34" i="4"/>
  <c r="AW28" i="4"/>
  <c r="AW36" i="4"/>
  <c r="AW23" i="4"/>
  <c r="AW35" i="4"/>
  <c r="AW21" i="4"/>
  <c r="AW16" i="4"/>
  <c r="AW22" i="4"/>
  <c r="AW18" i="4"/>
  <c r="AW25" i="4"/>
  <c r="AW15" i="4"/>
  <c r="AW9" i="4"/>
  <c r="AW13" i="4"/>
  <c r="AW12" i="4"/>
  <c r="AW11" i="4"/>
  <c r="AW8" i="4"/>
  <c r="AW6" i="4"/>
  <c r="AW5" i="4"/>
  <c r="AW3" i="4"/>
  <c r="AR41" i="4"/>
  <c r="AR38" i="4"/>
  <c r="AR19" i="4"/>
  <c r="AR51" i="4"/>
  <c r="AR65" i="4"/>
  <c r="AR64" i="4"/>
  <c r="AR63" i="4"/>
  <c r="AR62" i="4"/>
  <c r="AR61" i="4"/>
  <c r="AR27" i="4"/>
  <c r="AR30" i="4"/>
  <c r="AR37" i="4"/>
  <c r="AR59" i="4"/>
  <c r="AR47" i="4"/>
  <c r="AR20" i="4"/>
  <c r="AR10" i="4"/>
  <c r="AR33" i="4"/>
  <c r="AR58" i="4"/>
  <c r="AR14" i="4"/>
  <c r="AR31" i="4"/>
  <c r="AR4" i="4"/>
  <c r="AR29" i="4"/>
  <c r="AR55" i="4"/>
  <c r="AR7" i="4"/>
  <c r="AR43" i="4"/>
  <c r="AR48" i="4"/>
  <c r="AR39" i="4"/>
  <c r="AR40" i="4"/>
  <c r="AR17" i="4"/>
  <c r="AR34" i="4"/>
  <c r="AR28" i="4"/>
  <c r="AR36" i="4"/>
  <c r="AR23" i="4"/>
  <c r="AR35" i="4"/>
  <c r="AR21" i="4"/>
  <c r="AR16" i="4"/>
  <c r="AR22" i="4"/>
  <c r="AR18" i="4"/>
  <c r="AR25" i="4"/>
  <c r="AR15" i="4"/>
  <c r="AR9" i="4"/>
  <c r="AR13" i="4"/>
  <c r="AR12" i="4"/>
  <c r="AR11" i="4"/>
  <c r="AR8" i="4"/>
  <c r="AR6" i="4"/>
  <c r="AR5" i="4"/>
  <c r="AR3" i="4"/>
  <c r="AM41" i="4"/>
  <c r="AM38" i="4"/>
  <c r="AM19" i="4"/>
  <c r="AM51" i="4"/>
  <c r="AM65" i="4"/>
  <c r="AM64" i="4"/>
  <c r="AM63" i="4"/>
  <c r="AM62" i="4"/>
  <c r="AM61" i="4"/>
  <c r="AM27" i="4"/>
  <c r="AM30" i="4"/>
  <c r="AM37" i="4"/>
  <c r="AM59" i="4"/>
  <c r="AM47" i="4"/>
  <c r="AM20" i="4"/>
  <c r="AM10" i="4"/>
  <c r="AM33" i="4"/>
  <c r="AM58" i="4"/>
  <c r="AM14" i="4"/>
  <c r="AM31" i="4"/>
  <c r="AM4" i="4"/>
  <c r="AM29" i="4"/>
  <c r="AM55" i="4"/>
  <c r="AM7" i="4"/>
  <c r="AM43" i="4"/>
  <c r="AM48" i="4"/>
  <c r="AM39" i="4"/>
  <c r="AM40" i="4"/>
  <c r="AM17" i="4"/>
  <c r="AM34" i="4"/>
  <c r="AM28" i="4"/>
  <c r="AM36" i="4"/>
  <c r="AM23" i="4"/>
  <c r="AM35" i="4"/>
  <c r="AM21" i="4"/>
  <c r="AM16" i="4"/>
  <c r="AM22" i="4"/>
  <c r="AM18" i="4"/>
  <c r="AM25" i="4"/>
  <c r="AM15" i="4"/>
  <c r="AM9" i="4"/>
  <c r="AM13" i="4"/>
  <c r="AM12" i="4"/>
  <c r="AM11" i="4"/>
  <c r="AM8" i="4"/>
  <c r="AM6" i="4"/>
  <c r="AM5" i="4"/>
  <c r="AM3" i="4"/>
  <c r="G48" i="4" l="1"/>
  <c r="K48" i="4" s="1"/>
  <c r="S48" i="4"/>
  <c r="X48" i="4"/>
  <c r="AC48" i="4"/>
  <c r="AH48" i="4"/>
  <c r="DY48" i="4"/>
  <c r="G22" i="4"/>
  <c r="K22" i="4" s="1"/>
  <c r="S22" i="4"/>
  <c r="X22" i="4"/>
  <c r="AC22" i="4"/>
  <c r="AH22" i="4"/>
  <c r="DY22" i="4"/>
  <c r="DY5" i="4"/>
  <c r="DY9" i="4"/>
  <c r="DY55" i="4"/>
  <c r="DY7" i="4"/>
  <c r="DY6" i="4"/>
  <c r="DY29" i="4"/>
  <c r="DY4" i="4"/>
  <c r="DY34" i="4"/>
  <c r="DY31" i="4"/>
  <c r="DY18" i="4"/>
  <c r="DY14" i="4"/>
  <c r="DY58" i="4"/>
  <c r="DY11" i="4"/>
  <c r="DY17" i="4"/>
  <c r="DY19" i="4"/>
  <c r="DY21" i="4"/>
  <c r="DY35" i="4"/>
  <c r="DY33" i="4"/>
  <c r="DY12" i="4"/>
  <c r="DY16" i="4"/>
  <c r="DY8" i="4"/>
  <c r="DY15" i="4"/>
  <c r="DY10" i="4"/>
  <c r="DY54" i="4"/>
  <c r="DY20" i="4"/>
  <c r="DY47" i="4"/>
  <c r="DY13" i="4"/>
  <c r="DY38" i="4"/>
  <c r="DY41" i="4"/>
  <c r="DY59" i="4"/>
  <c r="DY28" i="4"/>
  <c r="DY37" i="4"/>
  <c r="DY25" i="4"/>
  <c r="DY56" i="4"/>
  <c r="DY39" i="4"/>
  <c r="DY30" i="4"/>
  <c r="DY46" i="4"/>
  <c r="DY23" i="4"/>
  <c r="DY57" i="4"/>
  <c r="DY27" i="4"/>
  <c r="DY42" i="4"/>
  <c r="DY36" i="4"/>
  <c r="DY40" i="4"/>
  <c r="DY32" i="4"/>
  <c r="DY61" i="4"/>
  <c r="DY62" i="4"/>
  <c r="DY44" i="4"/>
  <c r="DY60" i="4"/>
  <c r="DY43" i="4"/>
  <c r="DY26" i="4"/>
  <c r="DY63" i="4"/>
  <c r="DY49" i="4"/>
  <c r="DY64" i="4"/>
  <c r="DY65" i="4"/>
  <c r="DY50" i="4"/>
  <c r="DY51" i="4"/>
  <c r="DY3" i="4"/>
  <c r="AH5" i="4"/>
  <c r="AH9" i="4"/>
  <c r="AH55" i="4"/>
  <c r="AH7" i="4"/>
  <c r="AH6" i="4"/>
  <c r="AH29" i="4"/>
  <c r="AH4" i="4"/>
  <c r="AH34" i="4"/>
  <c r="AH31" i="4"/>
  <c r="AH18" i="4"/>
  <c r="AH14" i="4"/>
  <c r="AH58" i="4"/>
  <c r="AH11" i="4"/>
  <c r="AH17" i="4"/>
  <c r="AH19" i="4"/>
  <c r="AH21" i="4"/>
  <c r="AH35" i="4"/>
  <c r="AH33" i="4"/>
  <c r="AH12" i="4"/>
  <c r="AH16" i="4"/>
  <c r="AH8" i="4"/>
  <c r="AH15" i="4"/>
  <c r="AH10" i="4"/>
  <c r="AH54" i="4"/>
  <c r="AH20" i="4"/>
  <c r="AH47" i="4"/>
  <c r="AH13" i="4"/>
  <c r="AH38" i="4"/>
  <c r="AH41" i="4"/>
  <c r="AH59" i="4"/>
  <c r="AH28" i="4"/>
  <c r="AH37" i="4"/>
  <c r="AH25" i="4"/>
  <c r="AH56" i="4"/>
  <c r="AH39" i="4"/>
  <c r="AH30" i="4"/>
  <c r="AH46" i="4"/>
  <c r="AH23" i="4"/>
  <c r="AH57" i="4"/>
  <c r="AH27" i="4"/>
  <c r="AH42" i="4"/>
  <c r="AH36" i="4"/>
  <c r="AH40" i="4"/>
  <c r="AH32" i="4"/>
  <c r="AH61" i="4"/>
  <c r="AH62" i="4"/>
  <c r="AH44" i="4"/>
  <c r="AH60" i="4"/>
  <c r="AH43" i="4"/>
  <c r="AH26" i="4"/>
  <c r="AH63" i="4"/>
  <c r="AH49" i="4"/>
  <c r="AH64" i="4"/>
  <c r="AH65" i="4"/>
  <c r="AH50" i="4"/>
  <c r="AH51" i="4"/>
  <c r="AH3" i="4"/>
  <c r="AC5" i="4"/>
  <c r="AC9" i="4"/>
  <c r="AC55" i="4"/>
  <c r="AC7" i="4"/>
  <c r="AC6" i="4"/>
  <c r="AC29" i="4"/>
  <c r="AC4" i="4"/>
  <c r="AC34" i="4"/>
  <c r="AC31" i="4"/>
  <c r="AC18" i="4"/>
  <c r="AC14" i="4"/>
  <c r="AC58" i="4"/>
  <c r="AC11" i="4"/>
  <c r="AC17" i="4"/>
  <c r="AC19" i="4"/>
  <c r="AC21" i="4"/>
  <c r="AC35" i="4"/>
  <c r="AC33" i="4"/>
  <c r="AC12" i="4"/>
  <c r="AC16" i="4"/>
  <c r="AC8" i="4"/>
  <c r="AC15" i="4"/>
  <c r="AC10" i="4"/>
  <c r="AC54" i="4"/>
  <c r="AC20" i="4"/>
  <c r="AC47" i="4"/>
  <c r="AC13" i="4"/>
  <c r="AC38" i="4"/>
  <c r="AC41" i="4"/>
  <c r="AC59" i="4"/>
  <c r="AC28" i="4"/>
  <c r="AC37" i="4"/>
  <c r="AC25" i="4"/>
  <c r="AC56" i="4"/>
  <c r="AC39" i="4"/>
  <c r="AC30" i="4"/>
  <c r="AC46" i="4"/>
  <c r="AC23" i="4"/>
  <c r="AC57" i="4"/>
  <c r="AC27" i="4"/>
  <c r="AC42" i="4"/>
  <c r="AC36" i="4"/>
  <c r="AC40" i="4"/>
  <c r="AC32" i="4"/>
  <c r="AC61" i="4"/>
  <c r="AC62" i="4"/>
  <c r="AC44" i="4"/>
  <c r="AC60" i="4"/>
  <c r="AC43" i="4"/>
  <c r="AC26" i="4"/>
  <c r="AC63" i="4"/>
  <c r="AC49" i="4"/>
  <c r="AC64" i="4"/>
  <c r="AC65" i="4"/>
  <c r="AC50" i="4"/>
  <c r="AC51" i="4"/>
  <c r="AC3" i="4"/>
  <c r="X5" i="4"/>
  <c r="X9" i="4"/>
  <c r="X55" i="4"/>
  <c r="X7" i="4"/>
  <c r="X6" i="4"/>
  <c r="X29" i="4"/>
  <c r="X4" i="4"/>
  <c r="X34" i="4"/>
  <c r="X31" i="4"/>
  <c r="X18" i="4"/>
  <c r="X14" i="4"/>
  <c r="X58" i="4"/>
  <c r="X11" i="4"/>
  <c r="X17" i="4"/>
  <c r="X19" i="4"/>
  <c r="X21" i="4"/>
  <c r="X35" i="4"/>
  <c r="X33" i="4"/>
  <c r="X12" i="4"/>
  <c r="X16" i="4"/>
  <c r="X8" i="4"/>
  <c r="X15" i="4"/>
  <c r="X10" i="4"/>
  <c r="X54" i="4"/>
  <c r="X20" i="4"/>
  <c r="X47" i="4"/>
  <c r="X13" i="4"/>
  <c r="X38" i="4"/>
  <c r="X41" i="4"/>
  <c r="X59" i="4"/>
  <c r="X28" i="4"/>
  <c r="X37" i="4"/>
  <c r="X25" i="4"/>
  <c r="X56" i="4"/>
  <c r="X39" i="4"/>
  <c r="X30" i="4"/>
  <c r="X46" i="4"/>
  <c r="X23" i="4"/>
  <c r="X57" i="4"/>
  <c r="X27" i="4"/>
  <c r="X42" i="4"/>
  <c r="X36" i="4"/>
  <c r="X40" i="4"/>
  <c r="X32" i="4"/>
  <c r="X61" i="4"/>
  <c r="X62" i="4"/>
  <c r="X44" i="4"/>
  <c r="X60" i="4"/>
  <c r="X43" i="4"/>
  <c r="X26" i="4"/>
  <c r="X63" i="4"/>
  <c r="X49" i="4"/>
  <c r="X64" i="4"/>
  <c r="X65" i="4"/>
  <c r="X50" i="4"/>
  <c r="X51" i="4"/>
  <c r="X3" i="4"/>
  <c r="S5" i="4"/>
  <c r="S9" i="4"/>
  <c r="S55" i="4"/>
  <c r="S7" i="4"/>
  <c r="S6" i="4"/>
  <c r="S29" i="4"/>
  <c r="S4" i="4"/>
  <c r="S34" i="4"/>
  <c r="S31" i="4"/>
  <c r="S18" i="4"/>
  <c r="S14" i="4"/>
  <c r="S58" i="4"/>
  <c r="S11" i="4"/>
  <c r="S17" i="4"/>
  <c r="S19" i="4"/>
  <c r="S21" i="4"/>
  <c r="S35" i="4"/>
  <c r="S33" i="4"/>
  <c r="S12" i="4"/>
  <c r="S16" i="4"/>
  <c r="S8" i="4"/>
  <c r="S15" i="4"/>
  <c r="S10" i="4"/>
  <c r="S54" i="4"/>
  <c r="S20" i="4"/>
  <c r="S47" i="4"/>
  <c r="S13" i="4"/>
  <c r="S38" i="4"/>
  <c r="S41" i="4"/>
  <c r="S59" i="4"/>
  <c r="S28" i="4"/>
  <c r="S37" i="4"/>
  <c r="S25" i="4"/>
  <c r="S56" i="4"/>
  <c r="S39" i="4"/>
  <c r="S30" i="4"/>
  <c r="S46" i="4"/>
  <c r="S23" i="4"/>
  <c r="S57" i="4"/>
  <c r="S27" i="4"/>
  <c r="S42" i="4"/>
  <c r="S36" i="4"/>
  <c r="S40" i="4"/>
  <c r="S32" i="4"/>
  <c r="S61" i="4"/>
  <c r="S62" i="4"/>
  <c r="S44" i="4"/>
  <c r="S60" i="4"/>
  <c r="S43" i="4"/>
  <c r="S26" i="4"/>
  <c r="S63" i="4"/>
  <c r="S49" i="4"/>
  <c r="S64" i="4"/>
  <c r="S65" i="4"/>
  <c r="S50" i="4"/>
  <c r="S51" i="4"/>
  <c r="S3" i="4"/>
  <c r="G64" i="4"/>
  <c r="K64" i="4" s="1"/>
  <c r="G65" i="4"/>
  <c r="K65" i="4" s="1"/>
  <c r="G50" i="4"/>
  <c r="K50" i="4" s="1"/>
  <c r="G51" i="4"/>
  <c r="K51" i="4" s="1"/>
  <c r="H50" i="4" l="1"/>
  <c r="F50" i="4" s="1"/>
  <c r="H63" i="4"/>
  <c r="H44" i="4"/>
  <c r="H57" i="4"/>
  <c r="H19" i="4"/>
  <c r="H4" i="4"/>
  <c r="H22" i="4"/>
  <c r="F22" i="4" s="1"/>
  <c r="H62" i="4"/>
  <c r="H36" i="4"/>
  <c r="H23" i="4"/>
  <c r="H56" i="4"/>
  <c r="H59" i="4"/>
  <c r="H47" i="4"/>
  <c r="H15" i="4"/>
  <c r="H33" i="4"/>
  <c r="H17" i="4"/>
  <c r="H18" i="4"/>
  <c r="H29" i="4"/>
  <c r="H9" i="4"/>
  <c r="H39" i="4"/>
  <c r="H10" i="4"/>
  <c r="H14" i="4"/>
  <c r="H55" i="4"/>
  <c r="H64" i="4"/>
  <c r="F64" i="4" s="1"/>
  <c r="H41" i="4"/>
  <c r="H8" i="4"/>
  <c r="H61" i="4"/>
  <c r="H46" i="4"/>
  <c r="H20" i="4"/>
  <c r="H31" i="4"/>
  <c r="H65" i="4"/>
  <c r="F65" i="4" s="1"/>
  <c r="H51" i="4"/>
  <c r="F51" i="4" s="1"/>
  <c r="H49" i="4"/>
  <c r="H37" i="4"/>
  <c r="H38" i="4"/>
  <c r="H60" i="4"/>
  <c r="H27" i="4"/>
  <c r="H21" i="4"/>
  <c r="H58" i="4"/>
  <c r="H7" i="4"/>
  <c r="H43" i="4"/>
  <c r="H42" i="4"/>
  <c r="H25" i="4"/>
  <c r="H35" i="4"/>
  <c r="H11" i="4"/>
  <c r="H6" i="4"/>
  <c r="H30" i="4"/>
  <c r="H54" i="4"/>
  <c r="H12" i="4"/>
  <c r="H48" i="4"/>
  <c r="F48" i="4" s="1"/>
  <c r="H40" i="4"/>
  <c r="H28" i="4"/>
  <c r="H13" i="4"/>
  <c r="H26" i="4"/>
  <c r="H3" i="4"/>
  <c r="H5" i="4"/>
  <c r="H34" i="4"/>
  <c r="H16" i="4"/>
  <c r="H32" i="4"/>
  <c r="G49" i="4"/>
  <c r="K49" i="4" s="1"/>
  <c r="G63" i="4"/>
  <c r="K63" i="4" s="1"/>
  <c r="G26" i="4"/>
  <c r="K26" i="4" s="1"/>
  <c r="G43" i="4"/>
  <c r="K43" i="4" s="1"/>
  <c r="G60" i="4"/>
  <c r="K60" i="4" s="1"/>
  <c r="G44" i="4"/>
  <c r="K44" i="4" s="1"/>
  <c r="G62" i="4"/>
  <c r="K62" i="4" s="1"/>
  <c r="G61" i="4"/>
  <c r="K61" i="4" s="1"/>
  <c r="G32" i="4"/>
  <c r="K32" i="4" s="1"/>
  <c r="G40" i="4"/>
  <c r="K40" i="4" s="1"/>
  <c r="G36" i="4"/>
  <c r="K36" i="4" s="1"/>
  <c r="G42" i="4"/>
  <c r="K42" i="4" s="1"/>
  <c r="G27" i="4"/>
  <c r="K27" i="4" s="1"/>
  <c r="G57" i="4"/>
  <c r="K57" i="4" s="1"/>
  <c r="G23" i="4"/>
  <c r="K23" i="4" s="1"/>
  <c r="G46" i="4"/>
  <c r="K46" i="4" s="1"/>
  <c r="G30" i="4"/>
  <c r="K30" i="4" s="1"/>
  <c r="G39" i="4"/>
  <c r="K39" i="4" s="1"/>
  <c r="G56" i="4"/>
  <c r="K56" i="4" s="1"/>
  <c r="G25" i="4"/>
  <c r="K25" i="4" s="1"/>
  <c r="G37" i="4"/>
  <c r="K37" i="4" s="1"/>
  <c r="G28" i="4"/>
  <c r="K28" i="4" s="1"/>
  <c r="G59" i="4"/>
  <c r="K59" i="4" s="1"/>
  <c r="G41" i="4"/>
  <c r="K41" i="4" s="1"/>
  <c r="G38" i="4"/>
  <c r="K38" i="4" s="1"/>
  <c r="G13" i="4"/>
  <c r="K13" i="4" s="1"/>
  <c r="G47" i="4"/>
  <c r="K47" i="4" s="1"/>
  <c r="G20" i="4"/>
  <c r="K20" i="4" s="1"/>
  <c r="G54" i="4"/>
  <c r="K54" i="4" s="1"/>
  <c r="G10" i="4"/>
  <c r="K10" i="4" s="1"/>
  <c r="G15" i="4"/>
  <c r="K15" i="4" s="1"/>
  <c r="G8" i="4"/>
  <c r="K8" i="4" s="1"/>
  <c r="G16" i="4"/>
  <c r="K16" i="4" s="1"/>
  <c r="G12" i="4"/>
  <c r="K12" i="4" s="1"/>
  <c r="G33" i="4"/>
  <c r="K33" i="4" s="1"/>
  <c r="G35" i="4"/>
  <c r="K35" i="4" s="1"/>
  <c r="G21" i="4"/>
  <c r="K21" i="4" s="1"/>
  <c r="G19" i="4"/>
  <c r="K19" i="4" s="1"/>
  <c r="G17" i="4"/>
  <c r="K17" i="4" s="1"/>
  <c r="G11" i="4"/>
  <c r="K11" i="4" s="1"/>
  <c r="G58" i="4"/>
  <c r="K58" i="4" s="1"/>
  <c r="G14" i="4"/>
  <c r="K14" i="4" s="1"/>
  <c r="G18" i="4"/>
  <c r="K18" i="4" s="1"/>
  <c r="G31" i="4"/>
  <c r="K31" i="4" s="1"/>
  <c r="G34" i="4"/>
  <c r="K34" i="4" s="1"/>
  <c r="G4" i="4"/>
  <c r="K4" i="4" s="1"/>
  <c r="G29" i="4"/>
  <c r="K29" i="4" s="1"/>
  <c r="G6" i="4"/>
  <c r="K6" i="4" s="1"/>
  <c r="G7" i="4"/>
  <c r="K7" i="4" s="1"/>
  <c r="G55" i="4"/>
  <c r="K55" i="4" s="1"/>
  <c r="G9" i="4"/>
  <c r="K9" i="4" s="1"/>
  <c r="K5" i="4"/>
  <c r="G3" i="4"/>
  <c r="K3" i="4" s="1"/>
  <c r="F5" i="4" l="1"/>
  <c r="F7" i="4"/>
  <c r="F4" i="4"/>
  <c r="F31" i="4"/>
  <c r="F14" i="4"/>
  <c r="F11" i="4"/>
  <c r="F19" i="4"/>
  <c r="F35" i="4"/>
  <c r="F12" i="4"/>
  <c r="F15" i="4"/>
  <c r="F54" i="4"/>
  <c r="F20" i="4"/>
  <c r="F13" i="4"/>
  <c r="F41" i="4"/>
  <c r="F28" i="4"/>
  <c r="F37" i="4"/>
  <c r="F56" i="4"/>
  <c r="F30" i="4"/>
  <c r="F46" i="4"/>
  <c r="F57" i="4"/>
  <c r="F42" i="4"/>
  <c r="F32" i="4"/>
  <c r="F62" i="4"/>
  <c r="F60" i="4"/>
  <c r="F43" i="4"/>
  <c r="F26" i="4"/>
  <c r="F63" i="4"/>
  <c r="F3" i="4"/>
  <c r="F9" i="4"/>
  <c r="F55" i="4"/>
  <c r="F6" i="4"/>
  <c r="F29" i="4"/>
  <c r="F34" i="4"/>
  <c r="F18" i="4"/>
  <c r="F58" i="4"/>
  <c r="F17" i="4"/>
  <c r="F21" i="4"/>
  <c r="F33" i="4"/>
  <c r="F16" i="4"/>
  <c r="F8" i="4"/>
  <c r="F10" i="4"/>
  <c r="F47" i="4"/>
  <c r="F38" i="4"/>
  <c r="F59" i="4"/>
  <c r="F25" i="4"/>
  <c r="F39" i="4"/>
  <c r="F23" i="4"/>
  <c r="F27" i="4"/>
  <c r="F36" i="4"/>
  <c r="F40" i="4"/>
  <c r="F61" i="4"/>
  <c r="F44" i="4"/>
  <c r="F49" i="4"/>
</calcChain>
</file>

<file path=xl/sharedStrings.xml><?xml version="1.0" encoding="utf-8"?>
<sst xmlns="http://schemas.openxmlformats.org/spreadsheetml/2006/main" count="217" uniqueCount="107">
  <si>
    <t>AMATORZY</t>
  </si>
  <si>
    <t>BARTOSZ</t>
  </si>
  <si>
    <t>PĄCZKI</t>
  </si>
  <si>
    <t>SEBADAR</t>
  </si>
  <si>
    <t>DAREK</t>
  </si>
  <si>
    <t>BEMAR</t>
  </si>
  <si>
    <t>BRACIA</t>
  </si>
  <si>
    <t>DOMINO</t>
  </si>
  <si>
    <t>FIERY TITANS</t>
  </si>
  <si>
    <t>ENGLISH PERFECT</t>
  </si>
  <si>
    <t>KRZYNO1</t>
  </si>
  <si>
    <t>BAUERS</t>
  </si>
  <si>
    <t>ONA I ON</t>
  </si>
  <si>
    <t>SOWGR</t>
  </si>
  <si>
    <t>WIR</t>
  </si>
  <si>
    <t>TRZYSTU</t>
  </si>
  <si>
    <t>RODZINKA</t>
  </si>
  <si>
    <t>ŁOSIE</t>
  </si>
  <si>
    <t>JAD</t>
  </si>
  <si>
    <t>TENTEGOTEN</t>
  </si>
  <si>
    <t>ORANGE SK</t>
  </si>
  <si>
    <t>ORANGE DP</t>
  </si>
  <si>
    <t>RENOX</t>
  </si>
  <si>
    <t>ORANGE LA</t>
  </si>
  <si>
    <t>PAULINA</t>
  </si>
  <si>
    <t>TEAM#24</t>
  </si>
  <si>
    <t>MARCHEWKA MAŁGORZATA</t>
  </si>
  <si>
    <t>ALLAN YEARWOOD</t>
  </si>
  <si>
    <t>MIŚ PIOTR</t>
  </si>
  <si>
    <t>miejsce</t>
  </si>
  <si>
    <t>M/K</t>
  </si>
  <si>
    <t>Nazwisko i Imię</t>
  </si>
  <si>
    <t>Nazwa drużyny</t>
  </si>
  <si>
    <t>średnia</t>
  </si>
  <si>
    <t>ilość</t>
  </si>
  <si>
    <t>TOTALL</t>
  </si>
  <si>
    <t>PASKI&gt;200</t>
  </si>
  <si>
    <t>Wygrane gry</t>
  </si>
  <si>
    <t>Remisowe gry</t>
  </si>
  <si>
    <t>Przegrane gry</t>
  </si>
  <si>
    <t>M</t>
  </si>
  <si>
    <t>BAUER WITOLD</t>
  </si>
  <si>
    <t>KŁOSZEWSKI ZBIGNIEW</t>
  </si>
  <si>
    <t>HAWRYLIK WOJCIECH JUNIOR</t>
  </si>
  <si>
    <t>KONTRYMOWICZ MIECZYSŁAW</t>
  </si>
  <si>
    <t>DYBIŃSKI CZAREK</t>
  </si>
  <si>
    <t>K</t>
  </si>
  <si>
    <t>KOZIKOWSKI PRZEMEK</t>
  </si>
  <si>
    <t>WARDAK MARIAN</t>
  </si>
  <si>
    <t>SZYJKA JANUSZ</t>
  </si>
  <si>
    <t>NOWAK DARIUSZ</t>
  </si>
  <si>
    <t>CZYŻ DOMINIK</t>
  </si>
  <si>
    <t>SZORC RAFAŁ</t>
  </si>
  <si>
    <t>WiR</t>
  </si>
  <si>
    <t>ROMASIUK DANIEL</t>
  </si>
  <si>
    <t>WARCABA JAKUB</t>
  </si>
  <si>
    <t>KRUTCZENKO ROBERT</t>
  </si>
  <si>
    <t>STOPIERZYŃSKI STANISŁAW</t>
  </si>
  <si>
    <t>PROTOKOWICZ ALICJA</t>
  </si>
  <si>
    <t>PIETRUSIEWICZ ALEKSANDER</t>
  </si>
  <si>
    <t>SZORC WOJCIECH</t>
  </si>
  <si>
    <t>MAJEWSKI PIOTR</t>
  </si>
  <si>
    <t>DYBIŃSKI KRYSPIN</t>
  </si>
  <si>
    <t>KOZŁOWSKI DARIUSZ</t>
  </si>
  <si>
    <t>HARKOWSKI MAREK</t>
  </si>
  <si>
    <t>SOWUL PAULINA</t>
  </si>
  <si>
    <t>BAUER SEBASTIAN</t>
  </si>
  <si>
    <t>PASEMKO ZENON</t>
  </si>
  <si>
    <t>MICHALCZYK DAREK</t>
  </si>
  <si>
    <t>JABŁOŃSKI JACEK</t>
  </si>
  <si>
    <t>WOJNIAK SEBASTIAN</t>
  </si>
  <si>
    <t>NOWAK MARLENA</t>
  </si>
  <si>
    <t>KRZYNOWEK MAREK</t>
  </si>
  <si>
    <t>PUCHALSKI GRZEGORZ</t>
  </si>
  <si>
    <t>D</t>
  </si>
  <si>
    <t>DOLEGA AGNIESZKA</t>
  </si>
  <si>
    <t>WOJDA DARIUSZ</t>
  </si>
  <si>
    <t>SZORC ALEKSANDRA</t>
  </si>
  <si>
    <t>KOWALCZYK SEBASTIAN</t>
  </si>
  <si>
    <t>KURGAN LIDKA</t>
  </si>
  <si>
    <t>KRZYNOWEK BOGDAN</t>
  </si>
  <si>
    <t>WIELOCHOWSKI RAFAŁ</t>
  </si>
  <si>
    <t>MACEKKO KARLA</t>
  </si>
  <si>
    <t>WIELECHOWSKI MARIUSZ</t>
  </si>
  <si>
    <t>KRZYNOWEK KUBA</t>
  </si>
  <si>
    <t>JABŁOŃSKA ANNA</t>
  </si>
  <si>
    <t>KRZYNOWEK RAFAŁ</t>
  </si>
  <si>
    <t>BAUER SZYMON</t>
  </si>
  <si>
    <t>BEDNAROWSKI ROBERT</t>
  </si>
  <si>
    <t>WOJDA BASIA</t>
  </si>
  <si>
    <t>WIELOCHOWSKI ADRIAN</t>
  </si>
  <si>
    <t xml:space="preserve">RODZINKA </t>
  </si>
  <si>
    <t>KLASYFIKACJA INDYWIDUALNA OLSZTYŃSKIEJ LIGI BOWLINGOWEJ - DUETY V OLB - RUNDA PODSTAWOWA</t>
  </si>
  <si>
    <t>Najlepsza gra</t>
  </si>
  <si>
    <t>% wygranych</t>
  </si>
  <si>
    <t>JABŁONSKI KRYSTIAN</t>
  </si>
  <si>
    <t>SOWUL ELKE</t>
  </si>
  <si>
    <t>BAŁDYGA PRZEMYSŁAW</t>
  </si>
  <si>
    <t>KANTEL ANNA</t>
  </si>
  <si>
    <t>ROMASIUK OREST</t>
  </si>
  <si>
    <t>WÓJCIK JANUSZ</t>
  </si>
  <si>
    <t>DAWID</t>
  </si>
  <si>
    <t>NOWI</t>
  </si>
  <si>
    <t>ZWIERKO WALDEMAR</t>
  </si>
  <si>
    <t>SPWUL PAULINA</t>
  </si>
  <si>
    <t>HUBERT</t>
  </si>
  <si>
    <t>RZESZUTKO KONRAD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</si>
</sst>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6"/>
      <name val="Arial CE"/>
      <family val="2"/>
      <charset val="238"/>
    </font>
    <font>
      <b/>
      <sz val="8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charset val="238"/>
    </font>
    <font>
      <sz val="9"/>
      <name val="Arial CE"/>
      <charset val="238"/>
    </font>
    <font>
      <b/>
      <sz val="8"/>
      <name val="Arial CE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45"/>
        <bgColor indexed="60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42"/>
      </patternFill>
    </fill>
    <fill>
      <patternFill patternType="solid">
        <fgColor indexed="14"/>
        <bgColor indexed="33"/>
      </patternFill>
    </fill>
    <fill>
      <patternFill patternType="solid">
        <fgColor indexed="13"/>
        <bgColor indexed="51"/>
      </patternFill>
    </fill>
    <fill>
      <patternFill patternType="solid">
        <fgColor indexed="11"/>
        <bgColor indexed="51"/>
      </patternFill>
    </fill>
    <fill>
      <patternFill patternType="solid">
        <fgColor indexed="42"/>
        <bgColor indexed="42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ck">
        <color indexed="8"/>
      </right>
      <top style="medium">
        <color indexed="64"/>
      </top>
      <bottom style="medium">
        <color indexed="64"/>
      </bottom>
      <diagonal/>
    </border>
    <border>
      <left/>
      <right style="thick">
        <color indexed="8"/>
      </right>
      <top style="medium">
        <color indexed="64"/>
      </top>
      <bottom style="medium">
        <color indexed="64"/>
      </bottom>
      <diagonal/>
    </border>
    <border>
      <left style="thick">
        <color indexed="8"/>
      </left>
      <right style="thick">
        <color indexed="8"/>
      </right>
      <top style="medium">
        <color indexed="64"/>
      </top>
      <bottom style="medium">
        <color indexed="64"/>
      </bottom>
      <diagonal/>
    </border>
    <border>
      <left style="thick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 style="thick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0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textRotation="180"/>
    </xf>
    <xf numFmtId="0" fontId="2" fillId="4" borderId="10" xfId="0" applyFont="1" applyFill="1" applyBorder="1" applyAlignment="1">
      <alignment horizontal="center" vertical="center" textRotation="180"/>
    </xf>
    <xf numFmtId="0" fontId="3" fillId="4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textRotation="180"/>
    </xf>
    <xf numFmtId="0" fontId="3" fillId="4" borderId="11" xfId="0" applyFont="1" applyFill="1" applyBorder="1" applyAlignment="1">
      <alignment horizontal="center" vertical="center" textRotation="180"/>
    </xf>
    <xf numFmtId="0" fontId="3" fillId="5" borderId="11" xfId="0" applyFont="1" applyFill="1" applyBorder="1" applyAlignment="1">
      <alignment horizontal="center" vertical="center" textRotation="180"/>
    </xf>
    <xf numFmtId="0" fontId="3" fillId="6" borderId="12" xfId="0" applyFont="1" applyFill="1" applyBorder="1" applyAlignment="1">
      <alignment horizontal="center" vertical="center" textRotation="180"/>
    </xf>
    <xf numFmtId="0" fontId="3" fillId="6" borderId="13" xfId="0" applyFont="1" applyFill="1" applyBorder="1" applyAlignment="1">
      <alignment horizontal="center" vertical="center" textRotation="180"/>
    </xf>
    <xf numFmtId="0" fontId="3" fillId="6" borderId="3" xfId="0" applyFont="1" applyFill="1" applyBorder="1" applyAlignment="1">
      <alignment horizontal="center" vertical="center" textRotation="180"/>
    </xf>
    <xf numFmtId="0" fontId="0" fillId="3" borderId="5" xfId="0" applyFill="1" applyBorder="1"/>
    <xf numFmtId="0" fontId="0" fillId="3" borderId="1" xfId="0" applyFill="1" applyBorder="1"/>
    <xf numFmtId="0" fontId="2" fillId="5" borderId="14" xfId="0" applyFont="1" applyFill="1" applyBorder="1" applyAlignment="1">
      <alignment horizontal="center" vertical="center" textRotation="180"/>
    </xf>
    <xf numFmtId="0" fontId="2" fillId="5" borderId="15" xfId="0" applyFont="1" applyFill="1" applyBorder="1" applyAlignment="1">
      <alignment horizontal="center" vertical="center" textRotation="180"/>
    </xf>
    <xf numFmtId="0" fontId="2" fillId="5" borderId="16" xfId="0" applyFont="1" applyFill="1" applyBorder="1" applyAlignment="1">
      <alignment horizontal="center" vertical="center" textRotation="180"/>
    </xf>
    <xf numFmtId="0" fontId="4" fillId="7" borderId="4" xfId="0" applyFont="1" applyFill="1" applyBorder="1" applyAlignment="1">
      <alignment horizontal="center" vertical="center"/>
    </xf>
    <xf numFmtId="0" fontId="4" fillId="7" borderId="5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2" fontId="5" fillId="0" borderId="1" xfId="0" applyNumberFormat="1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/>
    </xf>
    <xf numFmtId="0" fontId="4" fillId="6" borderId="17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0" fillId="9" borderId="1" xfId="0" applyFill="1" applyBorder="1" applyAlignment="1">
      <alignment horizontal="center"/>
    </xf>
    <xf numFmtId="0" fontId="3" fillId="6" borderId="18" xfId="0" applyFont="1" applyFill="1" applyBorder="1" applyAlignment="1">
      <alignment horizontal="center" vertical="center" textRotation="180"/>
    </xf>
    <xf numFmtId="0" fontId="0" fillId="10" borderId="1" xfId="0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0" fontId="0" fillId="12" borderId="1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H65"/>
  <sheetViews>
    <sheetView tabSelected="1" zoomScaleNormal="100" workbookViewId="0">
      <selection activeCell="M13" sqref="M13"/>
    </sheetView>
  </sheetViews>
  <sheetFormatPr defaultRowHeight="15" x14ac:dyDescent="0.25"/>
  <cols>
    <col min="1" max="1" width="2.85546875" customWidth="1"/>
    <col min="3" max="3" width="3" bestFit="1" customWidth="1"/>
    <col min="4" max="4" width="26.7109375" bestFit="1" customWidth="1"/>
    <col min="5" max="5" width="17.7109375" bestFit="1" customWidth="1"/>
    <col min="9" max="9" width="3.28515625" bestFit="1" customWidth="1"/>
    <col min="10" max="11" width="5.85546875" customWidth="1"/>
    <col min="12" max="12" width="3.28515625" bestFit="1" customWidth="1"/>
    <col min="13" max="13" width="3.28515625" customWidth="1"/>
    <col min="14" max="14" width="3.28515625" bestFit="1" customWidth="1"/>
    <col min="15" max="18" width="4" customWidth="1"/>
    <col min="20" max="23" width="4" customWidth="1"/>
    <col min="25" max="28" width="4" customWidth="1"/>
    <col min="30" max="33" width="4" customWidth="1"/>
    <col min="35" max="38" width="4" customWidth="1"/>
    <col min="40" max="43" width="4" customWidth="1"/>
    <col min="45" max="48" width="4" customWidth="1"/>
    <col min="50" max="53" width="4" customWidth="1"/>
    <col min="55" max="58" width="4" customWidth="1"/>
    <col min="60" max="63" width="4" customWidth="1"/>
    <col min="65" max="68" width="4" customWidth="1"/>
    <col min="70" max="73" width="4" bestFit="1" customWidth="1"/>
    <col min="75" max="78" width="4" bestFit="1" customWidth="1"/>
    <col min="80" max="83" width="4" bestFit="1" customWidth="1"/>
    <col min="85" max="88" width="4" bestFit="1" customWidth="1"/>
    <col min="90" max="93" width="4" bestFit="1" customWidth="1"/>
    <col min="95" max="98" width="4" bestFit="1" customWidth="1"/>
    <col min="100" max="103" width="4" bestFit="1" customWidth="1"/>
    <col min="105" max="108" width="4" bestFit="1" customWidth="1"/>
    <col min="110" max="113" width="4" bestFit="1" customWidth="1"/>
    <col min="115" max="118" width="4" bestFit="1" customWidth="1"/>
    <col min="120" max="123" width="4" bestFit="1" customWidth="1"/>
    <col min="125" max="128" width="4" bestFit="1" customWidth="1"/>
    <col min="130" max="133" width="4" bestFit="1" customWidth="1"/>
    <col min="135" max="138" width="4" bestFit="1" customWidth="1"/>
    <col min="140" max="143" width="4" bestFit="1" customWidth="1"/>
    <col min="145" max="148" width="4" bestFit="1" customWidth="1"/>
    <col min="150" max="153" width="4" bestFit="1" customWidth="1"/>
    <col min="155" max="158" width="4" bestFit="1" customWidth="1"/>
    <col min="160" max="163" width="4" bestFit="1" customWidth="1"/>
    <col min="238" max="238" width="2.85546875" customWidth="1"/>
    <col min="240" max="240" width="3" bestFit="1" customWidth="1"/>
    <col min="241" max="241" width="26.7109375" bestFit="1" customWidth="1"/>
    <col min="242" max="242" width="17.7109375" bestFit="1" customWidth="1"/>
    <col min="246" max="247" width="3.28515625" bestFit="1" customWidth="1"/>
    <col min="248" max="248" width="3.28515625" customWidth="1"/>
    <col min="249" max="249" width="3.28515625" bestFit="1" customWidth="1"/>
    <col min="250" max="253" width="4" customWidth="1"/>
    <col min="255" max="258" width="4" customWidth="1"/>
    <col min="260" max="263" width="4" customWidth="1"/>
    <col min="265" max="268" width="4" customWidth="1"/>
    <col min="270" max="273" width="4" customWidth="1"/>
    <col min="275" max="278" width="4" customWidth="1"/>
    <col min="280" max="283" width="4" customWidth="1"/>
    <col min="285" max="288" width="4" customWidth="1"/>
    <col min="290" max="293" width="4" customWidth="1"/>
    <col min="295" max="298" width="4" customWidth="1"/>
    <col min="300" max="303" width="4" customWidth="1"/>
    <col min="305" max="308" width="4" bestFit="1" customWidth="1"/>
    <col min="310" max="313" width="4" bestFit="1" customWidth="1"/>
    <col min="315" max="318" width="4" bestFit="1" customWidth="1"/>
    <col min="320" max="323" width="4" bestFit="1" customWidth="1"/>
    <col min="325" max="328" width="4" bestFit="1" customWidth="1"/>
    <col min="330" max="333" width="4" bestFit="1" customWidth="1"/>
    <col min="335" max="338" width="4" bestFit="1" customWidth="1"/>
    <col min="340" max="343" width="4" bestFit="1" customWidth="1"/>
    <col min="345" max="348" width="4" bestFit="1" customWidth="1"/>
    <col min="350" max="353" width="4" bestFit="1" customWidth="1"/>
    <col min="355" max="358" width="4" bestFit="1" customWidth="1"/>
    <col min="360" max="363" width="4" bestFit="1" customWidth="1"/>
    <col min="365" max="368" width="4" bestFit="1" customWidth="1"/>
    <col min="370" max="373" width="4" bestFit="1" customWidth="1"/>
    <col min="375" max="378" width="4" bestFit="1" customWidth="1"/>
    <col min="380" max="383" width="4" bestFit="1" customWidth="1"/>
    <col min="385" max="388" width="4" bestFit="1" customWidth="1"/>
    <col min="390" max="393" width="4" bestFit="1" customWidth="1"/>
    <col min="395" max="398" width="4" bestFit="1" customWidth="1"/>
    <col min="400" max="403" width="4" bestFit="1" customWidth="1"/>
    <col min="405" max="408" width="4" bestFit="1" customWidth="1"/>
    <col min="410" max="413" width="4" bestFit="1" customWidth="1"/>
    <col min="494" max="494" width="2.85546875" customWidth="1"/>
    <col min="496" max="496" width="3" bestFit="1" customWidth="1"/>
    <col min="497" max="497" width="26.7109375" bestFit="1" customWidth="1"/>
    <col min="498" max="498" width="17.7109375" bestFit="1" customWidth="1"/>
    <col min="502" max="503" width="3.28515625" bestFit="1" customWidth="1"/>
    <col min="504" max="504" width="3.28515625" customWidth="1"/>
    <col min="505" max="505" width="3.28515625" bestFit="1" customWidth="1"/>
    <col min="506" max="509" width="4" customWidth="1"/>
    <col min="511" max="514" width="4" customWidth="1"/>
    <col min="516" max="519" width="4" customWidth="1"/>
    <col min="521" max="524" width="4" customWidth="1"/>
    <col min="526" max="529" width="4" customWidth="1"/>
    <col min="531" max="534" width="4" customWidth="1"/>
    <col min="536" max="539" width="4" customWidth="1"/>
    <col min="541" max="544" width="4" customWidth="1"/>
    <col min="546" max="549" width="4" customWidth="1"/>
    <col min="551" max="554" width="4" customWidth="1"/>
    <col min="556" max="559" width="4" customWidth="1"/>
    <col min="561" max="564" width="4" bestFit="1" customWidth="1"/>
    <col min="566" max="569" width="4" bestFit="1" customWidth="1"/>
    <col min="571" max="574" width="4" bestFit="1" customWidth="1"/>
    <col min="576" max="579" width="4" bestFit="1" customWidth="1"/>
    <col min="581" max="584" width="4" bestFit="1" customWidth="1"/>
    <col min="586" max="589" width="4" bestFit="1" customWidth="1"/>
    <col min="591" max="594" width="4" bestFit="1" customWidth="1"/>
    <col min="596" max="599" width="4" bestFit="1" customWidth="1"/>
    <col min="601" max="604" width="4" bestFit="1" customWidth="1"/>
    <col min="606" max="609" width="4" bestFit="1" customWidth="1"/>
    <col min="611" max="614" width="4" bestFit="1" customWidth="1"/>
    <col min="616" max="619" width="4" bestFit="1" customWidth="1"/>
    <col min="621" max="624" width="4" bestFit="1" customWidth="1"/>
    <col min="626" max="629" width="4" bestFit="1" customWidth="1"/>
    <col min="631" max="634" width="4" bestFit="1" customWidth="1"/>
    <col min="636" max="639" width="4" bestFit="1" customWidth="1"/>
    <col min="641" max="644" width="4" bestFit="1" customWidth="1"/>
    <col min="646" max="649" width="4" bestFit="1" customWidth="1"/>
    <col min="651" max="654" width="4" bestFit="1" customWidth="1"/>
    <col min="656" max="659" width="4" bestFit="1" customWidth="1"/>
    <col min="661" max="664" width="4" bestFit="1" customWidth="1"/>
    <col min="666" max="669" width="4" bestFit="1" customWidth="1"/>
    <col min="750" max="750" width="2.85546875" customWidth="1"/>
    <col min="752" max="752" width="3" bestFit="1" customWidth="1"/>
    <col min="753" max="753" width="26.7109375" bestFit="1" customWidth="1"/>
    <col min="754" max="754" width="17.7109375" bestFit="1" customWidth="1"/>
    <col min="758" max="759" width="3.28515625" bestFit="1" customWidth="1"/>
    <col min="760" max="760" width="3.28515625" customWidth="1"/>
    <col min="761" max="761" width="3.28515625" bestFit="1" customWidth="1"/>
    <col min="762" max="765" width="4" customWidth="1"/>
    <col min="767" max="770" width="4" customWidth="1"/>
    <col min="772" max="775" width="4" customWidth="1"/>
    <col min="777" max="780" width="4" customWidth="1"/>
    <col min="782" max="785" width="4" customWidth="1"/>
    <col min="787" max="790" width="4" customWidth="1"/>
    <col min="792" max="795" width="4" customWidth="1"/>
    <col min="797" max="800" width="4" customWidth="1"/>
    <col min="802" max="805" width="4" customWidth="1"/>
    <col min="807" max="810" width="4" customWidth="1"/>
    <col min="812" max="815" width="4" customWidth="1"/>
    <col min="817" max="820" width="4" bestFit="1" customWidth="1"/>
    <col min="822" max="825" width="4" bestFit="1" customWidth="1"/>
    <col min="827" max="830" width="4" bestFit="1" customWidth="1"/>
    <col min="832" max="835" width="4" bestFit="1" customWidth="1"/>
    <col min="837" max="840" width="4" bestFit="1" customWidth="1"/>
    <col min="842" max="845" width="4" bestFit="1" customWidth="1"/>
    <col min="847" max="850" width="4" bestFit="1" customWidth="1"/>
    <col min="852" max="855" width="4" bestFit="1" customWidth="1"/>
    <col min="857" max="860" width="4" bestFit="1" customWidth="1"/>
    <col min="862" max="865" width="4" bestFit="1" customWidth="1"/>
    <col min="867" max="870" width="4" bestFit="1" customWidth="1"/>
    <col min="872" max="875" width="4" bestFit="1" customWidth="1"/>
    <col min="877" max="880" width="4" bestFit="1" customWidth="1"/>
    <col min="882" max="885" width="4" bestFit="1" customWidth="1"/>
    <col min="887" max="890" width="4" bestFit="1" customWidth="1"/>
    <col min="892" max="895" width="4" bestFit="1" customWidth="1"/>
    <col min="897" max="900" width="4" bestFit="1" customWidth="1"/>
    <col min="902" max="905" width="4" bestFit="1" customWidth="1"/>
    <col min="907" max="910" width="4" bestFit="1" customWidth="1"/>
    <col min="912" max="915" width="4" bestFit="1" customWidth="1"/>
    <col min="917" max="920" width="4" bestFit="1" customWidth="1"/>
    <col min="922" max="925" width="4" bestFit="1" customWidth="1"/>
    <col min="1006" max="1006" width="2.85546875" customWidth="1"/>
    <col min="1008" max="1008" width="3" bestFit="1" customWidth="1"/>
    <col min="1009" max="1009" width="26.7109375" bestFit="1" customWidth="1"/>
    <col min="1010" max="1010" width="17.7109375" bestFit="1" customWidth="1"/>
    <col min="1014" max="1015" width="3.28515625" bestFit="1" customWidth="1"/>
    <col min="1016" max="1016" width="3.28515625" customWidth="1"/>
    <col min="1017" max="1017" width="3.28515625" bestFit="1" customWidth="1"/>
    <col min="1018" max="1021" width="4" customWidth="1"/>
    <col min="1023" max="1026" width="4" customWidth="1"/>
    <col min="1028" max="1031" width="4" customWidth="1"/>
    <col min="1033" max="1036" width="4" customWidth="1"/>
    <col min="1038" max="1041" width="4" customWidth="1"/>
    <col min="1043" max="1046" width="4" customWidth="1"/>
    <col min="1048" max="1051" width="4" customWidth="1"/>
    <col min="1053" max="1056" width="4" customWidth="1"/>
    <col min="1058" max="1061" width="4" customWidth="1"/>
    <col min="1063" max="1066" width="4" customWidth="1"/>
    <col min="1068" max="1071" width="4" customWidth="1"/>
    <col min="1073" max="1076" width="4" bestFit="1" customWidth="1"/>
    <col min="1078" max="1081" width="4" bestFit="1" customWidth="1"/>
    <col min="1083" max="1086" width="4" bestFit="1" customWidth="1"/>
    <col min="1088" max="1091" width="4" bestFit="1" customWidth="1"/>
    <col min="1093" max="1096" width="4" bestFit="1" customWidth="1"/>
    <col min="1098" max="1101" width="4" bestFit="1" customWidth="1"/>
    <col min="1103" max="1106" width="4" bestFit="1" customWidth="1"/>
    <col min="1108" max="1111" width="4" bestFit="1" customWidth="1"/>
    <col min="1113" max="1116" width="4" bestFit="1" customWidth="1"/>
    <col min="1118" max="1121" width="4" bestFit="1" customWidth="1"/>
    <col min="1123" max="1126" width="4" bestFit="1" customWidth="1"/>
    <col min="1128" max="1131" width="4" bestFit="1" customWidth="1"/>
    <col min="1133" max="1136" width="4" bestFit="1" customWidth="1"/>
    <col min="1138" max="1141" width="4" bestFit="1" customWidth="1"/>
    <col min="1143" max="1146" width="4" bestFit="1" customWidth="1"/>
    <col min="1148" max="1151" width="4" bestFit="1" customWidth="1"/>
    <col min="1153" max="1156" width="4" bestFit="1" customWidth="1"/>
    <col min="1158" max="1161" width="4" bestFit="1" customWidth="1"/>
    <col min="1163" max="1166" width="4" bestFit="1" customWidth="1"/>
    <col min="1168" max="1171" width="4" bestFit="1" customWidth="1"/>
    <col min="1173" max="1176" width="4" bestFit="1" customWidth="1"/>
    <col min="1178" max="1181" width="4" bestFit="1" customWidth="1"/>
    <col min="1262" max="1262" width="2.85546875" customWidth="1"/>
    <col min="1264" max="1264" width="3" bestFit="1" customWidth="1"/>
    <col min="1265" max="1265" width="26.7109375" bestFit="1" customWidth="1"/>
    <col min="1266" max="1266" width="17.7109375" bestFit="1" customWidth="1"/>
    <col min="1270" max="1271" width="3.28515625" bestFit="1" customWidth="1"/>
    <col min="1272" max="1272" width="3.28515625" customWidth="1"/>
    <col min="1273" max="1273" width="3.28515625" bestFit="1" customWidth="1"/>
    <col min="1274" max="1277" width="4" customWidth="1"/>
    <col min="1279" max="1282" width="4" customWidth="1"/>
    <col min="1284" max="1287" width="4" customWidth="1"/>
    <col min="1289" max="1292" width="4" customWidth="1"/>
    <col min="1294" max="1297" width="4" customWidth="1"/>
    <col min="1299" max="1302" width="4" customWidth="1"/>
    <col min="1304" max="1307" width="4" customWidth="1"/>
    <col min="1309" max="1312" width="4" customWidth="1"/>
    <col min="1314" max="1317" width="4" customWidth="1"/>
    <col min="1319" max="1322" width="4" customWidth="1"/>
    <col min="1324" max="1327" width="4" customWidth="1"/>
    <col min="1329" max="1332" width="4" bestFit="1" customWidth="1"/>
    <col min="1334" max="1337" width="4" bestFit="1" customWidth="1"/>
    <col min="1339" max="1342" width="4" bestFit="1" customWidth="1"/>
    <col min="1344" max="1347" width="4" bestFit="1" customWidth="1"/>
    <col min="1349" max="1352" width="4" bestFit="1" customWidth="1"/>
    <col min="1354" max="1357" width="4" bestFit="1" customWidth="1"/>
    <col min="1359" max="1362" width="4" bestFit="1" customWidth="1"/>
    <col min="1364" max="1367" width="4" bestFit="1" customWidth="1"/>
    <col min="1369" max="1372" width="4" bestFit="1" customWidth="1"/>
    <col min="1374" max="1377" width="4" bestFit="1" customWidth="1"/>
    <col min="1379" max="1382" width="4" bestFit="1" customWidth="1"/>
    <col min="1384" max="1387" width="4" bestFit="1" customWidth="1"/>
    <col min="1389" max="1392" width="4" bestFit="1" customWidth="1"/>
    <col min="1394" max="1397" width="4" bestFit="1" customWidth="1"/>
    <col min="1399" max="1402" width="4" bestFit="1" customWidth="1"/>
    <col min="1404" max="1407" width="4" bestFit="1" customWidth="1"/>
    <col min="1409" max="1412" width="4" bestFit="1" customWidth="1"/>
    <col min="1414" max="1417" width="4" bestFit="1" customWidth="1"/>
    <col min="1419" max="1422" width="4" bestFit="1" customWidth="1"/>
    <col min="1424" max="1427" width="4" bestFit="1" customWidth="1"/>
    <col min="1429" max="1432" width="4" bestFit="1" customWidth="1"/>
    <col min="1434" max="1437" width="4" bestFit="1" customWidth="1"/>
    <col min="1518" max="1518" width="2.85546875" customWidth="1"/>
    <col min="1520" max="1520" width="3" bestFit="1" customWidth="1"/>
    <col min="1521" max="1521" width="26.7109375" bestFit="1" customWidth="1"/>
    <col min="1522" max="1522" width="17.7109375" bestFit="1" customWidth="1"/>
    <col min="1526" max="1527" width="3.28515625" bestFit="1" customWidth="1"/>
    <col min="1528" max="1528" width="3.28515625" customWidth="1"/>
    <col min="1529" max="1529" width="3.28515625" bestFit="1" customWidth="1"/>
    <col min="1530" max="1533" width="4" customWidth="1"/>
    <col min="1535" max="1538" width="4" customWidth="1"/>
    <col min="1540" max="1543" width="4" customWidth="1"/>
    <col min="1545" max="1548" width="4" customWidth="1"/>
    <col min="1550" max="1553" width="4" customWidth="1"/>
    <col min="1555" max="1558" width="4" customWidth="1"/>
    <col min="1560" max="1563" width="4" customWidth="1"/>
    <col min="1565" max="1568" width="4" customWidth="1"/>
    <col min="1570" max="1573" width="4" customWidth="1"/>
    <col min="1575" max="1578" width="4" customWidth="1"/>
    <col min="1580" max="1583" width="4" customWidth="1"/>
    <col min="1585" max="1588" width="4" bestFit="1" customWidth="1"/>
    <col min="1590" max="1593" width="4" bestFit="1" customWidth="1"/>
    <col min="1595" max="1598" width="4" bestFit="1" customWidth="1"/>
    <col min="1600" max="1603" width="4" bestFit="1" customWidth="1"/>
    <col min="1605" max="1608" width="4" bestFit="1" customWidth="1"/>
    <col min="1610" max="1613" width="4" bestFit="1" customWidth="1"/>
    <col min="1615" max="1618" width="4" bestFit="1" customWidth="1"/>
    <col min="1620" max="1623" width="4" bestFit="1" customWidth="1"/>
    <col min="1625" max="1628" width="4" bestFit="1" customWidth="1"/>
    <col min="1630" max="1633" width="4" bestFit="1" customWidth="1"/>
    <col min="1635" max="1638" width="4" bestFit="1" customWidth="1"/>
    <col min="1640" max="1643" width="4" bestFit="1" customWidth="1"/>
    <col min="1645" max="1648" width="4" bestFit="1" customWidth="1"/>
    <col min="1650" max="1653" width="4" bestFit="1" customWidth="1"/>
    <col min="1655" max="1658" width="4" bestFit="1" customWidth="1"/>
    <col min="1660" max="1663" width="4" bestFit="1" customWidth="1"/>
    <col min="1665" max="1668" width="4" bestFit="1" customWidth="1"/>
    <col min="1670" max="1673" width="4" bestFit="1" customWidth="1"/>
    <col min="1675" max="1678" width="4" bestFit="1" customWidth="1"/>
    <col min="1680" max="1683" width="4" bestFit="1" customWidth="1"/>
    <col min="1685" max="1688" width="4" bestFit="1" customWidth="1"/>
    <col min="1690" max="1693" width="4" bestFit="1" customWidth="1"/>
    <col min="1774" max="1774" width="2.85546875" customWidth="1"/>
    <col min="1776" max="1776" width="3" bestFit="1" customWidth="1"/>
    <col min="1777" max="1777" width="26.7109375" bestFit="1" customWidth="1"/>
    <col min="1778" max="1778" width="17.7109375" bestFit="1" customWidth="1"/>
    <col min="1782" max="1783" width="3.28515625" bestFit="1" customWidth="1"/>
    <col min="1784" max="1784" width="3.28515625" customWidth="1"/>
    <col min="1785" max="1785" width="3.28515625" bestFit="1" customWidth="1"/>
    <col min="1786" max="1789" width="4" customWidth="1"/>
    <col min="1791" max="1794" width="4" customWidth="1"/>
    <col min="1796" max="1799" width="4" customWidth="1"/>
    <col min="1801" max="1804" width="4" customWidth="1"/>
    <col min="1806" max="1809" width="4" customWidth="1"/>
    <col min="1811" max="1814" width="4" customWidth="1"/>
    <col min="1816" max="1819" width="4" customWidth="1"/>
    <col min="1821" max="1824" width="4" customWidth="1"/>
    <col min="1826" max="1829" width="4" customWidth="1"/>
    <col min="1831" max="1834" width="4" customWidth="1"/>
    <col min="1836" max="1839" width="4" customWidth="1"/>
    <col min="1841" max="1844" width="4" bestFit="1" customWidth="1"/>
    <col min="1846" max="1849" width="4" bestFit="1" customWidth="1"/>
    <col min="1851" max="1854" width="4" bestFit="1" customWidth="1"/>
    <col min="1856" max="1859" width="4" bestFit="1" customWidth="1"/>
    <col min="1861" max="1864" width="4" bestFit="1" customWidth="1"/>
    <col min="1866" max="1869" width="4" bestFit="1" customWidth="1"/>
    <col min="1871" max="1874" width="4" bestFit="1" customWidth="1"/>
    <col min="1876" max="1879" width="4" bestFit="1" customWidth="1"/>
    <col min="1881" max="1884" width="4" bestFit="1" customWidth="1"/>
    <col min="1886" max="1889" width="4" bestFit="1" customWidth="1"/>
    <col min="1891" max="1894" width="4" bestFit="1" customWidth="1"/>
    <col min="1896" max="1899" width="4" bestFit="1" customWidth="1"/>
    <col min="1901" max="1904" width="4" bestFit="1" customWidth="1"/>
    <col min="1906" max="1909" width="4" bestFit="1" customWidth="1"/>
    <col min="1911" max="1914" width="4" bestFit="1" customWidth="1"/>
    <col min="1916" max="1919" width="4" bestFit="1" customWidth="1"/>
    <col min="1921" max="1924" width="4" bestFit="1" customWidth="1"/>
    <col min="1926" max="1929" width="4" bestFit="1" customWidth="1"/>
    <col min="1931" max="1934" width="4" bestFit="1" customWidth="1"/>
    <col min="1936" max="1939" width="4" bestFit="1" customWidth="1"/>
    <col min="1941" max="1944" width="4" bestFit="1" customWidth="1"/>
    <col min="1946" max="1949" width="4" bestFit="1" customWidth="1"/>
    <col min="2030" max="2030" width="2.85546875" customWidth="1"/>
    <col min="2032" max="2032" width="3" bestFit="1" customWidth="1"/>
    <col min="2033" max="2033" width="26.7109375" bestFit="1" customWidth="1"/>
    <col min="2034" max="2034" width="17.7109375" bestFit="1" customWidth="1"/>
    <col min="2038" max="2039" width="3.28515625" bestFit="1" customWidth="1"/>
    <col min="2040" max="2040" width="3.28515625" customWidth="1"/>
    <col min="2041" max="2041" width="3.28515625" bestFit="1" customWidth="1"/>
    <col min="2042" max="2045" width="4" customWidth="1"/>
    <col min="2047" max="2050" width="4" customWidth="1"/>
    <col min="2052" max="2055" width="4" customWidth="1"/>
    <col min="2057" max="2060" width="4" customWidth="1"/>
    <col min="2062" max="2065" width="4" customWidth="1"/>
    <col min="2067" max="2070" width="4" customWidth="1"/>
    <col min="2072" max="2075" width="4" customWidth="1"/>
    <col min="2077" max="2080" width="4" customWidth="1"/>
    <col min="2082" max="2085" width="4" customWidth="1"/>
    <col min="2087" max="2090" width="4" customWidth="1"/>
    <col min="2092" max="2095" width="4" customWidth="1"/>
    <col min="2097" max="2100" width="4" bestFit="1" customWidth="1"/>
    <col min="2102" max="2105" width="4" bestFit="1" customWidth="1"/>
    <col min="2107" max="2110" width="4" bestFit="1" customWidth="1"/>
    <col min="2112" max="2115" width="4" bestFit="1" customWidth="1"/>
    <col min="2117" max="2120" width="4" bestFit="1" customWidth="1"/>
    <col min="2122" max="2125" width="4" bestFit="1" customWidth="1"/>
    <col min="2127" max="2130" width="4" bestFit="1" customWidth="1"/>
    <col min="2132" max="2135" width="4" bestFit="1" customWidth="1"/>
    <col min="2137" max="2140" width="4" bestFit="1" customWidth="1"/>
    <col min="2142" max="2145" width="4" bestFit="1" customWidth="1"/>
    <col min="2147" max="2150" width="4" bestFit="1" customWidth="1"/>
    <col min="2152" max="2155" width="4" bestFit="1" customWidth="1"/>
    <col min="2157" max="2160" width="4" bestFit="1" customWidth="1"/>
    <col min="2162" max="2165" width="4" bestFit="1" customWidth="1"/>
    <col min="2167" max="2170" width="4" bestFit="1" customWidth="1"/>
    <col min="2172" max="2175" width="4" bestFit="1" customWidth="1"/>
    <col min="2177" max="2180" width="4" bestFit="1" customWidth="1"/>
    <col min="2182" max="2185" width="4" bestFit="1" customWidth="1"/>
    <col min="2187" max="2190" width="4" bestFit="1" customWidth="1"/>
    <col min="2192" max="2195" width="4" bestFit="1" customWidth="1"/>
    <col min="2197" max="2200" width="4" bestFit="1" customWidth="1"/>
    <col min="2202" max="2205" width="4" bestFit="1" customWidth="1"/>
    <col min="2286" max="2286" width="2.85546875" customWidth="1"/>
    <col min="2288" max="2288" width="3" bestFit="1" customWidth="1"/>
    <col min="2289" max="2289" width="26.7109375" bestFit="1" customWidth="1"/>
    <col min="2290" max="2290" width="17.7109375" bestFit="1" customWidth="1"/>
    <col min="2294" max="2295" width="3.28515625" bestFit="1" customWidth="1"/>
    <col min="2296" max="2296" width="3.28515625" customWidth="1"/>
    <col min="2297" max="2297" width="3.28515625" bestFit="1" customWidth="1"/>
    <col min="2298" max="2301" width="4" customWidth="1"/>
    <col min="2303" max="2306" width="4" customWidth="1"/>
    <col min="2308" max="2311" width="4" customWidth="1"/>
    <col min="2313" max="2316" width="4" customWidth="1"/>
    <col min="2318" max="2321" width="4" customWidth="1"/>
    <col min="2323" max="2326" width="4" customWidth="1"/>
    <col min="2328" max="2331" width="4" customWidth="1"/>
    <col min="2333" max="2336" width="4" customWidth="1"/>
    <col min="2338" max="2341" width="4" customWidth="1"/>
    <col min="2343" max="2346" width="4" customWidth="1"/>
    <col min="2348" max="2351" width="4" customWidth="1"/>
    <col min="2353" max="2356" width="4" bestFit="1" customWidth="1"/>
    <col min="2358" max="2361" width="4" bestFit="1" customWidth="1"/>
    <col min="2363" max="2366" width="4" bestFit="1" customWidth="1"/>
    <col min="2368" max="2371" width="4" bestFit="1" customWidth="1"/>
    <col min="2373" max="2376" width="4" bestFit="1" customWidth="1"/>
    <col min="2378" max="2381" width="4" bestFit="1" customWidth="1"/>
    <col min="2383" max="2386" width="4" bestFit="1" customWidth="1"/>
    <col min="2388" max="2391" width="4" bestFit="1" customWidth="1"/>
    <col min="2393" max="2396" width="4" bestFit="1" customWidth="1"/>
    <col min="2398" max="2401" width="4" bestFit="1" customWidth="1"/>
    <col min="2403" max="2406" width="4" bestFit="1" customWidth="1"/>
    <col min="2408" max="2411" width="4" bestFit="1" customWidth="1"/>
    <col min="2413" max="2416" width="4" bestFit="1" customWidth="1"/>
    <col min="2418" max="2421" width="4" bestFit="1" customWidth="1"/>
    <col min="2423" max="2426" width="4" bestFit="1" customWidth="1"/>
    <col min="2428" max="2431" width="4" bestFit="1" customWidth="1"/>
    <col min="2433" max="2436" width="4" bestFit="1" customWidth="1"/>
    <col min="2438" max="2441" width="4" bestFit="1" customWidth="1"/>
    <col min="2443" max="2446" width="4" bestFit="1" customWidth="1"/>
    <col min="2448" max="2451" width="4" bestFit="1" customWidth="1"/>
    <col min="2453" max="2456" width="4" bestFit="1" customWidth="1"/>
    <col min="2458" max="2461" width="4" bestFit="1" customWidth="1"/>
    <col min="2542" max="2542" width="2.85546875" customWidth="1"/>
    <col min="2544" max="2544" width="3" bestFit="1" customWidth="1"/>
    <col min="2545" max="2545" width="26.7109375" bestFit="1" customWidth="1"/>
    <col min="2546" max="2546" width="17.7109375" bestFit="1" customWidth="1"/>
    <col min="2550" max="2551" width="3.28515625" bestFit="1" customWidth="1"/>
    <col min="2552" max="2552" width="3.28515625" customWidth="1"/>
    <col min="2553" max="2553" width="3.28515625" bestFit="1" customWidth="1"/>
    <col min="2554" max="2557" width="4" customWidth="1"/>
    <col min="2559" max="2562" width="4" customWidth="1"/>
    <col min="2564" max="2567" width="4" customWidth="1"/>
    <col min="2569" max="2572" width="4" customWidth="1"/>
    <col min="2574" max="2577" width="4" customWidth="1"/>
    <col min="2579" max="2582" width="4" customWidth="1"/>
    <col min="2584" max="2587" width="4" customWidth="1"/>
    <col min="2589" max="2592" width="4" customWidth="1"/>
    <col min="2594" max="2597" width="4" customWidth="1"/>
    <col min="2599" max="2602" width="4" customWidth="1"/>
    <col min="2604" max="2607" width="4" customWidth="1"/>
    <col min="2609" max="2612" width="4" bestFit="1" customWidth="1"/>
    <col min="2614" max="2617" width="4" bestFit="1" customWidth="1"/>
    <col min="2619" max="2622" width="4" bestFit="1" customWidth="1"/>
    <col min="2624" max="2627" width="4" bestFit="1" customWidth="1"/>
    <col min="2629" max="2632" width="4" bestFit="1" customWidth="1"/>
    <col min="2634" max="2637" width="4" bestFit="1" customWidth="1"/>
    <col min="2639" max="2642" width="4" bestFit="1" customWidth="1"/>
    <col min="2644" max="2647" width="4" bestFit="1" customWidth="1"/>
    <col min="2649" max="2652" width="4" bestFit="1" customWidth="1"/>
    <col min="2654" max="2657" width="4" bestFit="1" customWidth="1"/>
    <col min="2659" max="2662" width="4" bestFit="1" customWidth="1"/>
    <col min="2664" max="2667" width="4" bestFit="1" customWidth="1"/>
    <col min="2669" max="2672" width="4" bestFit="1" customWidth="1"/>
    <col min="2674" max="2677" width="4" bestFit="1" customWidth="1"/>
    <col min="2679" max="2682" width="4" bestFit="1" customWidth="1"/>
    <col min="2684" max="2687" width="4" bestFit="1" customWidth="1"/>
    <col min="2689" max="2692" width="4" bestFit="1" customWidth="1"/>
    <col min="2694" max="2697" width="4" bestFit="1" customWidth="1"/>
    <col min="2699" max="2702" width="4" bestFit="1" customWidth="1"/>
    <col min="2704" max="2707" width="4" bestFit="1" customWidth="1"/>
    <col min="2709" max="2712" width="4" bestFit="1" customWidth="1"/>
    <col min="2714" max="2717" width="4" bestFit="1" customWidth="1"/>
    <col min="2798" max="2798" width="2.85546875" customWidth="1"/>
    <col min="2800" max="2800" width="3" bestFit="1" customWidth="1"/>
    <col min="2801" max="2801" width="26.7109375" bestFit="1" customWidth="1"/>
    <col min="2802" max="2802" width="17.7109375" bestFit="1" customWidth="1"/>
    <col min="2806" max="2807" width="3.28515625" bestFit="1" customWidth="1"/>
    <col min="2808" max="2808" width="3.28515625" customWidth="1"/>
    <col min="2809" max="2809" width="3.28515625" bestFit="1" customWidth="1"/>
    <col min="2810" max="2813" width="4" customWidth="1"/>
    <col min="2815" max="2818" width="4" customWidth="1"/>
    <col min="2820" max="2823" width="4" customWidth="1"/>
    <col min="2825" max="2828" width="4" customWidth="1"/>
    <col min="2830" max="2833" width="4" customWidth="1"/>
    <col min="2835" max="2838" width="4" customWidth="1"/>
    <col min="2840" max="2843" width="4" customWidth="1"/>
    <col min="2845" max="2848" width="4" customWidth="1"/>
    <col min="2850" max="2853" width="4" customWidth="1"/>
    <col min="2855" max="2858" width="4" customWidth="1"/>
    <col min="2860" max="2863" width="4" customWidth="1"/>
    <col min="2865" max="2868" width="4" bestFit="1" customWidth="1"/>
    <col min="2870" max="2873" width="4" bestFit="1" customWidth="1"/>
    <col min="2875" max="2878" width="4" bestFit="1" customWidth="1"/>
    <col min="2880" max="2883" width="4" bestFit="1" customWidth="1"/>
    <col min="2885" max="2888" width="4" bestFit="1" customWidth="1"/>
    <col min="2890" max="2893" width="4" bestFit="1" customWidth="1"/>
    <col min="2895" max="2898" width="4" bestFit="1" customWidth="1"/>
    <col min="2900" max="2903" width="4" bestFit="1" customWidth="1"/>
    <col min="2905" max="2908" width="4" bestFit="1" customWidth="1"/>
    <col min="2910" max="2913" width="4" bestFit="1" customWidth="1"/>
    <col min="2915" max="2918" width="4" bestFit="1" customWidth="1"/>
    <col min="2920" max="2923" width="4" bestFit="1" customWidth="1"/>
    <col min="2925" max="2928" width="4" bestFit="1" customWidth="1"/>
    <col min="2930" max="2933" width="4" bestFit="1" customWidth="1"/>
    <col min="2935" max="2938" width="4" bestFit="1" customWidth="1"/>
    <col min="2940" max="2943" width="4" bestFit="1" customWidth="1"/>
    <col min="2945" max="2948" width="4" bestFit="1" customWidth="1"/>
    <col min="2950" max="2953" width="4" bestFit="1" customWidth="1"/>
    <col min="2955" max="2958" width="4" bestFit="1" customWidth="1"/>
    <col min="2960" max="2963" width="4" bestFit="1" customWidth="1"/>
    <col min="2965" max="2968" width="4" bestFit="1" customWidth="1"/>
    <col min="2970" max="2973" width="4" bestFit="1" customWidth="1"/>
    <col min="3054" max="3054" width="2.85546875" customWidth="1"/>
    <col min="3056" max="3056" width="3" bestFit="1" customWidth="1"/>
    <col min="3057" max="3057" width="26.7109375" bestFit="1" customWidth="1"/>
    <col min="3058" max="3058" width="17.7109375" bestFit="1" customWidth="1"/>
    <col min="3062" max="3063" width="3.28515625" bestFit="1" customWidth="1"/>
    <col min="3064" max="3064" width="3.28515625" customWidth="1"/>
    <col min="3065" max="3065" width="3.28515625" bestFit="1" customWidth="1"/>
    <col min="3066" max="3069" width="4" customWidth="1"/>
    <col min="3071" max="3074" width="4" customWidth="1"/>
    <col min="3076" max="3079" width="4" customWidth="1"/>
    <col min="3081" max="3084" width="4" customWidth="1"/>
    <col min="3086" max="3089" width="4" customWidth="1"/>
    <col min="3091" max="3094" width="4" customWidth="1"/>
    <col min="3096" max="3099" width="4" customWidth="1"/>
    <col min="3101" max="3104" width="4" customWidth="1"/>
    <col min="3106" max="3109" width="4" customWidth="1"/>
    <col min="3111" max="3114" width="4" customWidth="1"/>
    <col min="3116" max="3119" width="4" customWidth="1"/>
    <col min="3121" max="3124" width="4" bestFit="1" customWidth="1"/>
    <col min="3126" max="3129" width="4" bestFit="1" customWidth="1"/>
    <col min="3131" max="3134" width="4" bestFit="1" customWidth="1"/>
    <col min="3136" max="3139" width="4" bestFit="1" customWidth="1"/>
    <col min="3141" max="3144" width="4" bestFit="1" customWidth="1"/>
    <col min="3146" max="3149" width="4" bestFit="1" customWidth="1"/>
    <col min="3151" max="3154" width="4" bestFit="1" customWidth="1"/>
    <col min="3156" max="3159" width="4" bestFit="1" customWidth="1"/>
    <col min="3161" max="3164" width="4" bestFit="1" customWidth="1"/>
    <col min="3166" max="3169" width="4" bestFit="1" customWidth="1"/>
    <col min="3171" max="3174" width="4" bestFit="1" customWidth="1"/>
    <col min="3176" max="3179" width="4" bestFit="1" customWidth="1"/>
    <col min="3181" max="3184" width="4" bestFit="1" customWidth="1"/>
    <col min="3186" max="3189" width="4" bestFit="1" customWidth="1"/>
    <col min="3191" max="3194" width="4" bestFit="1" customWidth="1"/>
    <col min="3196" max="3199" width="4" bestFit="1" customWidth="1"/>
    <col min="3201" max="3204" width="4" bestFit="1" customWidth="1"/>
    <col min="3206" max="3209" width="4" bestFit="1" customWidth="1"/>
    <col min="3211" max="3214" width="4" bestFit="1" customWidth="1"/>
    <col min="3216" max="3219" width="4" bestFit="1" customWidth="1"/>
    <col min="3221" max="3224" width="4" bestFit="1" customWidth="1"/>
    <col min="3226" max="3229" width="4" bestFit="1" customWidth="1"/>
    <col min="3310" max="3310" width="2.85546875" customWidth="1"/>
    <col min="3312" max="3312" width="3" bestFit="1" customWidth="1"/>
    <col min="3313" max="3313" width="26.7109375" bestFit="1" customWidth="1"/>
    <col min="3314" max="3314" width="17.7109375" bestFit="1" customWidth="1"/>
    <col min="3318" max="3319" width="3.28515625" bestFit="1" customWidth="1"/>
    <col min="3320" max="3320" width="3.28515625" customWidth="1"/>
    <col min="3321" max="3321" width="3.28515625" bestFit="1" customWidth="1"/>
    <col min="3322" max="3325" width="4" customWidth="1"/>
    <col min="3327" max="3330" width="4" customWidth="1"/>
    <col min="3332" max="3335" width="4" customWidth="1"/>
    <col min="3337" max="3340" width="4" customWidth="1"/>
    <col min="3342" max="3345" width="4" customWidth="1"/>
    <col min="3347" max="3350" width="4" customWidth="1"/>
    <col min="3352" max="3355" width="4" customWidth="1"/>
    <col min="3357" max="3360" width="4" customWidth="1"/>
    <col min="3362" max="3365" width="4" customWidth="1"/>
    <col min="3367" max="3370" width="4" customWidth="1"/>
    <col min="3372" max="3375" width="4" customWidth="1"/>
    <col min="3377" max="3380" width="4" bestFit="1" customWidth="1"/>
    <col min="3382" max="3385" width="4" bestFit="1" customWidth="1"/>
    <col min="3387" max="3390" width="4" bestFit="1" customWidth="1"/>
    <col min="3392" max="3395" width="4" bestFit="1" customWidth="1"/>
    <col min="3397" max="3400" width="4" bestFit="1" customWidth="1"/>
    <col min="3402" max="3405" width="4" bestFit="1" customWidth="1"/>
    <col min="3407" max="3410" width="4" bestFit="1" customWidth="1"/>
    <col min="3412" max="3415" width="4" bestFit="1" customWidth="1"/>
    <col min="3417" max="3420" width="4" bestFit="1" customWidth="1"/>
    <col min="3422" max="3425" width="4" bestFit="1" customWidth="1"/>
    <col min="3427" max="3430" width="4" bestFit="1" customWidth="1"/>
    <col min="3432" max="3435" width="4" bestFit="1" customWidth="1"/>
    <col min="3437" max="3440" width="4" bestFit="1" customWidth="1"/>
    <col min="3442" max="3445" width="4" bestFit="1" customWidth="1"/>
    <col min="3447" max="3450" width="4" bestFit="1" customWidth="1"/>
    <col min="3452" max="3455" width="4" bestFit="1" customWidth="1"/>
    <col min="3457" max="3460" width="4" bestFit="1" customWidth="1"/>
    <col min="3462" max="3465" width="4" bestFit="1" customWidth="1"/>
    <col min="3467" max="3470" width="4" bestFit="1" customWidth="1"/>
    <col min="3472" max="3475" width="4" bestFit="1" customWidth="1"/>
    <col min="3477" max="3480" width="4" bestFit="1" customWidth="1"/>
    <col min="3482" max="3485" width="4" bestFit="1" customWidth="1"/>
    <col min="3566" max="3566" width="2.85546875" customWidth="1"/>
    <col min="3568" max="3568" width="3" bestFit="1" customWidth="1"/>
    <col min="3569" max="3569" width="26.7109375" bestFit="1" customWidth="1"/>
    <col min="3570" max="3570" width="17.7109375" bestFit="1" customWidth="1"/>
    <col min="3574" max="3575" width="3.28515625" bestFit="1" customWidth="1"/>
    <col min="3576" max="3576" width="3.28515625" customWidth="1"/>
    <col min="3577" max="3577" width="3.28515625" bestFit="1" customWidth="1"/>
    <col min="3578" max="3581" width="4" customWidth="1"/>
    <col min="3583" max="3586" width="4" customWidth="1"/>
    <col min="3588" max="3591" width="4" customWidth="1"/>
    <col min="3593" max="3596" width="4" customWidth="1"/>
    <col min="3598" max="3601" width="4" customWidth="1"/>
    <col min="3603" max="3606" width="4" customWidth="1"/>
    <col min="3608" max="3611" width="4" customWidth="1"/>
    <col min="3613" max="3616" width="4" customWidth="1"/>
    <col min="3618" max="3621" width="4" customWidth="1"/>
    <col min="3623" max="3626" width="4" customWidth="1"/>
    <col min="3628" max="3631" width="4" customWidth="1"/>
    <col min="3633" max="3636" width="4" bestFit="1" customWidth="1"/>
    <col min="3638" max="3641" width="4" bestFit="1" customWidth="1"/>
    <col min="3643" max="3646" width="4" bestFit="1" customWidth="1"/>
    <col min="3648" max="3651" width="4" bestFit="1" customWidth="1"/>
    <col min="3653" max="3656" width="4" bestFit="1" customWidth="1"/>
    <col min="3658" max="3661" width="4" bestFit="1" customWidth="1"/>
    <col min="3663" max="3666" width="4" bestFit="1" customWidth="1"/>
    <col min="3668" max="3671" width="4" bestFit="1" customWidth="1"/>
    <col min="3673" max="3676" width="4" bestFit="1" customWidth="1"/>
    <col min="3678" max="3681" width="4" bestFit="1" customWidth="1"/>
    <col min="3683" max="3686" width="4" bestFit="1" customWidth="1"/>
    <col min="3688" max="3691" width="4" bestFit="1" customWidth="1"/>
    <col min="3693" max="3696" width="4" bestFit="1" customWidth="1"/>
    <col min="3698" max="3701" width="4" bestFit="1" customWidth="1"/>
    <col min="3703" max="3706" width="4" bestFit="1" customWidth="1"/>
    <col min="3708" max="3711" width="4" bestFit="1" customWidth="1"/>
    <col min="3713" max="3716" width="4" bestFit="1" customWidth="1"/>
    <col min="3718" max="3721" width="4" bestFit="1" customWidth="1"/>
    <col min="3723" max="3726" width="4" bestFit="1" customWidth="1"/>
    <col min="3728" max="3731" width="4" bestFit="1" customWidth="1"/>
    <col min="3733" max="3736" width="4" bestFit="1" customWidth="1"/>
    <col min="3738" max="3741" width="4" bestFit="1" customWidth="1"/>
    <col min="3822" max="3822" width="2.85546875" customWidth="1"/>
    <col min="3824" max="3824" width="3" bestFit="1" customWidth="1"/>
    <col min="3825" max="3825" width="26.7109375" bestFit="1" customWidth="1"/>
    <col min="3826" max="3826" width="17.7109375" bestFit="1" customWidth="1"/>
    <col min="3830" max="3831" width="3.28515625" bestFit="1" customWidth="1"/>
    <col min="3832" max="3832" width="3.28515625" customWidth="1"/>
    <col min="3833" max="3833" width="3.28515625" bestFit="1" customWidth="1"/>
    <col min="3834" max="3837" width="4" customWidth="1"/>
    <col min="3839" max="3842" width="4" customWidth="1"/>
    <col min="3844" max="3847" width="4" customWidth="1"/>
    <col min="3849" max="3852" width="4" customWidth="1"/>
    <col min="3854" max="3857" width="4" customWidth="1"/>
    <col min="3859" max="3862" width="4" customWidth="1"/>
    <col min="3864" max="3867" width="4" customWidth="1"/>
    <col min="3869" max="3872" width="4" customWidth="1"/>
    <col min="3874" max="3877" width="4" customWidth="1"/>
    <col min="3879" max="3882" width="4" customWidth="1"/>
    <col min="3884" max="3887" width="4" customWidth="1"/>
    <col min="3889" max="3892" width="4" bestFit="1" customWidth="1"/>
    <col min="3894" max="3897" width="4" bestFit="1" customWidth="1"/>
    <col min="3899" max="3902" width="4" bestFit="1" customWidth="1"/>
    <col min="3904" max="3907" width="4" bestFit="1" customWidth="1"/>
    <col min="3909" max="3912" width="4" bestFit="1" customWidth="1"/>
    <col min="3914" max="3917" width="4" bestFit="1" customWidth="1"/>
    <col min="3919" max="3922" width="4" bestFit="1" customWidth="1"/>
    <col min="3924" max="3927" width="4" bestFit="1" customWidth="1"/>
    <col min="3929" max="3932" width="4" bestFit="1" customWidth="1"/>
    <col min="3934" max="3937" width="4" bestFit="1" customWidth="1"/>
    <col min="3939" max="3942" width="4" bestFit="1" customWidth="1"/>
    <col min="3944" max="3947" width="4" bestFit="1" customWidth="1"/>
    <col min="3949" max="3952" width="4" bestFit="1" customWidth="1"/>
    <col min="3954" max="3957" width="4" bestFit="1" customWidth="1"/>
    <col min="3959" max="3962" width="4" bestFit="1" customWidth="1"/>
    <col min="3964" max="3967" width="4" bestFit="1" customWidth="1"/>
    <col min="3969" max="3972" width="4" bestFit="1" customWidth="1"/>
    <col min="3974" max="3977" width="4" bestFit="1" customWidth="1"/>
    <col min="3979" max="3982" width="4" bestFit="1" customWidth="1"/>
    <col min="3984" max="3987" width="4" bestFit="1" customWidth="1"/>
    <col min="3989" max="3992" width="4" bestFit="1" customWidth="1"/>
    <col min="3994" max="3997" width="4" bestFit="1" customWidth="1"/>
    <col min="4078" max="4078" width="2.85546875" customWidth="1"/>
    <col min="4080" max="4080" width="3" bestFit="1" customWidth="1"/>
    <col min="4081" max="4081" width="26.7109375" bestFit="1" customWidth="1"/>
    <col min="4082" max="4082" width="17.7109375" bestFit="1" customWidth="1"/>
    <col min="4086" max="4087" width="3.28515625" bestFit="1" customWidth="1"/>
    <col min="4088" max="4088" width="3.28515625" customWidth="1"/>
    <col min="4089" max="4089" width="3.28515625" bestFit="1" customWidth="1"/>
    <col min="4090" max="4093" width="4" customWidth="1"/>
    <col min="4095" max="4098" width="4" customWidth="1"/>
    <col min="4100" max="4103" width="4" customWidth="1"/>
    <col min="4105" max="4108" width="4" customWidth="1"/>
    <col min="4110" max="4113" width="4" customWidth="1"/>
    <col min="4115" max="4118" width="4" customWidth="1"/>
    <col min="4120" max="4123" width="4" customWidth="1"/>
    <col min="4125" max="4128" width="4" customWidth="1"/>
    <col min="4130" max="4133" width="4" customWidth="1"/>
    <col min="4135" max="4138" width="4" customWidth="1"/>
    <col min="4140" max="4143" width="4" customWidth="1"/>
    <col min="4145" max="4148" width="4" bestFit="1" customWidth="1"/>
    <col min="4150" max="4153" width="4" bestFit="1" customWidth="1"/>
    <col min="4155" max="4158" width="4" bestFit="1" customWidth="1"/>
    <col min="4160" max="4163" width="4" bestFit="1" customWidth="1"/>
    <col min="4165" max="4168" width="4" bestFit="1" customWidth="1"/>
    <col min="4170" max="4173" width="4" bestFit="1" customWidth="1"/>
    <col min="4175" max="4178" width="4" bestFit="1" customWidth="1"/>
    <col min="4180" max="4183" width="4" bestFit="1" customWidth="1"/>
    <col min="4185" max="4188" width="4" bestFit="1" customWidth="1"/>
    <col min="4190" max="4193" width="4" bestFit="1" customWidth="1"/>
    <col min="4195" max="4198" width="4" bestFit="1" customWidth="1"/>
    <col min="4200" max="4203" width="4" bestFit="1" customWidth="1"/>
    <col min="4205" max="4208" width="4" bestFit="1" customWidth="1"/>
    <col min="4210" max="4213" width="4" bestFit="1" customWidth="1"/>
    <col min="4215" max="4218" width="4" bestFit="1" customWidth="1"/>
    <col min="4220" max="4223" width="4" bestFit="1" customWidth="1"/>
    <col min="4225" max="4228" width="4" bestFit="1" customWidth="1"/>
    <col min="4230" max="4233" width="4" bestFit="1" customWidth="1"/>
    <col min="4235" max="4238" width="4" bestFit="1" customWidth="1"/>
    <col min="4240" max="4243" width="4" bestFit="1" customWidth="1"/>
    <col min="4245" max="4248" width="4" bestFit="1" customWidth="1"/>
    <col min="4250" max="4253" width="4" bestFit="1" customWidth="1"/>
    <col min="4334" max="4334" width="2.85546875" customWidth="1"/>
    <col min="4336" max="4336" width="3" bestFit="1" customWidth="1"/>
    <col min="4337" max="4337" width="26.7109375" bestFit="1" customWidth="1"/>
    <col min="4338" max="4338" width="17.7109375" bestFit="1" customWidth="1"/>
    <col min="4342" max="4343" width="3.28515625" bestFit="1" customWidth="1"/>
    <col min="4344" max="4344" width="3.28515625" customWidth="1"/>
    <col min="4345" max="4345" width="3.28515625" bestFit="1" customWidth="1"/>
    <col min="4346" max="4349" width="4" customWidth="1"/>
    <col min="4351" max="4354" width="4" customWidth="1"/>
    <col min="4356" max="4359" width="4" customWidth="1"/>
    <col min="4361" max="4364" width="4" customWidth="1"/>
    <col min="4366" max="4369" width="4" customWidth="1"/>
    <col min="4371" max="4374" width="4" customWidth="1"/>
    <col min="4376" max="4379" width="4" customWidth="1"/>
    <col min="4381" max="4384" width="4" customWidth="1"/>
    <col min="4386" max="4389" width="4" customWidth="1"/>
    <col min="4391" max="4394" width="4" customWidth="1"/>
    <col min="4396" max="4399" width="4" customWidth="1"/>
    <col min="4401" max="4404" width="4" bestFit="1" customWidth="1"/>
    <col min="4406" max="4409" width="4" bestFit="1" customWidth="1"/>
    <col min="4411" max="4414" width="4" bestFit="1" customWidth="1"/>
    <col min="4416" max="4419" width="4" bestFit="1" customWidth="1"/>
    <col min="4421" max="4424" width="4" bestFit="1" customWidth="1"/>
    <col min="4426" max="4429" width="4" bestFit="1" customWidth="1"/>
    <col min="4431" max="4434" width="4" bestFit="1" customWidth="1"/>
    <col min="4436" max="4439" width="4" bestFit="1" customWidth="1"/>
    <col min="4441" max="4444" width="4" bestFit="1" customWidth="1"/>
    <col min="4446" max="4449" width="4" bestFit="1" customWidth="1"/>
    <col min="4451" max="4454" width="4" bestFit="1" customWidth="1"/>
    <col min="4456" max="4459" width="4" bestFit="1" customWidth="1"/>
    <col min="4461" max="4464" width="4" bestFit="1" customWidth="1"/>
    <col min="4466" max="4469" width="4" bestFit="1" customWidth="1"/>
    <col min="4471" max="4474" width="4" bestFit="1" customWidth="1"/>
    <col min="4476" max="4479" width="4" bestFit="1" customWidth="1"/>
    <col min="4481" max="4484" width="4" bestFit="1" customWidth="1"/>
    <col min="4486" max="4489" width="4" bestFit="1" customWidth="1"/>
    <col min="4491" max="4494" width="4" bestFit="1" customWidth="1"/>
    <col min="4496" max="4499" width="4" bestFit="1" customWidth="1"/>
    <col min="4501" max="4504" width="4" bestFit="1" customWidth="1"/>
    <col min="4506" max="4509" width="4" bestFit="1" customWidth="1"/>
    <col min="4590" max="4590" width="2.85546875" customWidth="1"/>
    <col min="4592" max="4592" width="3" bestFit="1" customWidth="1"/>
    <col min="4593" max="4593" width="26.7109375" bestFit="1" customWidth="1"/>
    <col min="4594" max="4594" width="17.7109375" bestFit="1" customWidth="1"/>
    <col min="4598" max="4599" width="3.28515625" bestFit="1" customWidth="1"/>
    <col min="4600" max="4600" width="3.28515625" customWidth="1"/>
    <col min="4601" max="4601" width="3.28515625" bestFit="1" customWidth="1"/>
    <col min="4602" max="4605" width="4" customWidth="1"/>
    <col min="4607" max="4610" width="4" customWidth="1"/>
    <col min="4612" max="4615" width="4" customWidth="1"/>
    <col min="4617" max="4620" width="4" customWidth="1"/>
    <col min="4622" max="4625" width="4" customWidth="1"/>
    <col min="4627" max="4630" width="4" customWidth="1"/>
    <col min="4632" max="4635" width="4" customWidth="1"/>
    <col min="4637" max="4640" width="4" customWidth="1"/>
    <col min="4642" max="4645" width="4" customWidth="1"/>
    <col min="4647" max="4650" width="4" customWidth="1"/>
    <col min="4652" max="4655" width="4" customWidth="1"/>
    <col min="4657" max="4660" width="4" bestFit="1" customWidth="1"/>
    <col min="4662" max="4665" width="4" bestFit="1" customWidth="1"/>
    <col min="4667" max="4670" width="4" bestFit="1" customWidth="1"/>
    <col min="4672" max="4675" width="4" bestFit="1" customWidth="1"/>
    <col min="4677" max="4680" width="4" bestFit="1" customWidth="1"/>
    <col min="4682" max="4685" width="4" bestFit="1" customWidth="1"/>
    <col min="4687" max="4690" width="4" bestFit="1" customWidth="1"/>
    <col min="4692" max="4695" width="4" bestFit="1" customWidth="1"/>
    <col min="4697" max="4700" width="4" bestFit="1" customWidth="1"/>
    <col min="4702" max="4705" width="4" bestFit="1" customWidth="1"/>
    <col min="4707" max="4710" width="4" bestFit="1" customWidth="1"/>
    <col min="4712" max="4715" width="4" bestFit="1" customWidth="1"/>
    <col min="4717" max="4720" width="4" bestFit="1" customWidth="1"/>
    <col min="4722" max="4725" width="4" bestFit="1" customWidth="1"/>
    <col min="4727" max="4730" width="4" bestFit="1" customWidth="1"/>
    <col min="4732" max="4735" width="4" bestFit="1" customWidth="1"/>
    <col min="4737" max="4740" width="4" bestFit="1" customWidth="1"/>
    <col min="4742" max="4745" width="4" bestFit="1" customWidth="1"/>
    <col min="4747" max="4750" width="4" bestFit="1" customWidth="1"/>
    <col min="4752" max="4755" width="4" bestFit="1" customWidth="1"/>
    <col min="4757" max="4760" width="4" bestFit="1" customWidth="1"/>
    <col min="4762" max="4765" width="4" bestFit="1" customWidth="1"/>
    <col min="4846" max="4846" width="2.85546875" customWidth="1"/>
    <col min="4848" max="4848" width="3" bestFit="1" customWidth="1"/>
    <col min="4849" max="4849" width="26.7109375" bestFit="1" customWidth="1"/>
    <col min="4850" max="4850" width="17.7109375" bestFit="1" customWidth="1"/>
    <col min="4854" max="4855" width="3.28515625" bestFit="1" customWidth="1"/>
    <col min="4856" max="4856" width="3.28515625" customWidth="1"/>
    <col min="4857" max="4857" width="3.28515625" bestFit="1" customWidth="1"/>
    <col min="4858" max="4861" width="4" customWidth="1"/>
    <col min="4863" max="4866" width="4" customWidth="1"/>
    <col min="4868" max="4871" width="4" customWidth="1"/>
    <col min="4873" max="4876" width="4" customWidth="1"/>
    <col min="4878" max="4881" width="4" customWidth="1"/>
    <col min="4883" max="4886" width="4" customWidth="1"/>
    <col min="4888" max="4891" width="4" customWidth="1"/>
    <col min="4893" max="4896" width="4" customWidth="1"/>
    <col min="4898" max="4901" width="4" customWidth="1"/>
    <col min="4903" max="4906" width="4" customWidth="1"/>
    <col min="4908" max="4911" width="4" customWidth="1"/>
    <col min="4913" max="4916" width="4" bestFit="1" customWidth="1"/>
    <col min="4918" max="4921" width="4" bestFit="1" customWidth="1"/>
    <col min="4923" max="4926" width="4" bestFit="1" customWidth="1"/>
    <col min="4928" max="4931" width="4" bestFit="1" customWidth="1"/>
    <col min="4933" max="4936" width="4" bestFit="1" customWidth="1"/>
    <col min="4938" max="4941" width="4" bestFit="1" customWidth="1"/>
    <col min="4943" max="4946" width="4" bestFit="1" customWidth="1"/>
    <col min="4948" max="4951" width="4" bestFit="1" customWidth="1"/>
    <col min="4953" max="4956" width="4" bestFit="1" customWidth="1"/>
    <col min="4958" max="4961" width="4" bestFit="1" customWidth="1"/>
    <col min="4963" max="4966" width="4" bestFit="1" customWidth="1"/>
    <col min="4968" max="4971" width="4" bestFit="1" customWidth="1"/>
    <col min="4973" max="4976" width="4" bestFit="1" customWidth="1"/>
    <col min="4978" max="4981" width="4" bestFit="1" customWidth="1"/>
    <col min="4983" max="4986" width="4" bestFit="1" customWidth="1"/>
    <col min="4988" max="4991" width="4" bestFit="1" customWidth="1"/>
    <col min="4993" max="4996" width="4" bestFit="1" customWidth="1"/>
    <col min="4998" max="5001" width="4" bestFit="1" customWidth="1"/>
    <col min="5003" max="5006" width="4" bestFit="1" customWidth="1"/>
    <col min="5008" max="5011" width="4" bestFit="1" customWidth="1"/>
    <col min="5013" max="5016" width="4" bestFit="1" customWidth="1"/>
    <col min="5018" max="5021" width="4" bestFit="1" customWidth="1"/>
    <col min="5102" max="5102" width="2.85546875" customWidth="1"/>
    <col min="5104" max="5104" width="3" bestFit="1" customWidth="1"/>
    <col min="5105" max="5105" width="26.7109375" bestFit="1" customWidth="1"/>
    <col min="5106" max="5106" width="17.7109375" bestFit="1" customWidth="1"/>
    <col min="5110" max="5111" width="3.28515625" bestFit="1" customWidth="1"/>
    <col min="5112" max="5112" width="3.28515625" customWidth="1"/>
    <col min="5113" max="5113" width="3.28515625" bestFit="1" customWidth="1"/>
    <col min="5114" max="5117" width="4" customWidth="1"/>
    <col min="5119" max="5122" width="4" customWidth="1"/>
    <col min="5124" max="5127" width="4" customWidth="1"/>
    <col min="5129" max="5132" width="4" customWidth="1"/>
    <col min="5134" max="5137" width="4" customWidth="1"/>
    <col min="5139" max="5142" width="4" customWidth="1"/>
    <col min="5144" max="5147" width="4" customWidth="1"/>
    <col min="5149" max="5152" width="4" customWidth="1"/>
    <col min="5154" max="5157" width="4" customWidth="1"/>
    <col min="5159" max="5162" width="4" customWidth="1"/>
    <col min="5164" max="5167" width="4" customWidth="1"/>
    <col min="5169" max="5172" width="4" bestFit="1" customWidth="1"/>
    <col min="5174" max="5177" width="4" bestFit="1" customWidth="1"/>
    <col min="5179" max="5182" width="4" bestFit="1" customWidth="1"/>
    <col min="5184" max="5187" width="4" bestFit="1" customWidth="1"/>
    <col min="5189" max="5192" width="4" bestFit="1" customWidth="1"/>
    <col min="5194" max="5197" width="4" bestFit="1" customWidth="1"/>
    <col min="5199" max="5202" width="4" bestFit="1" customWidth="1"/>
    <col min="5204" max="5207" width="4" bestFit="1" customWidth="1"/>
    <col min="5209" max="5212" width="4" bestFit="1" customWidth="1"/>
    <col min="5214" max="5217" width="4" bestFit="1" customWidth="1"/>
    <col min="5219" max="5222" width="4" bestFit="1" customWidth="1"/>
    <col min="5224" max="5227" width="4" bestFit="1" customWidth="1"/>
    <col min="5229" max="5232" width="4" bestFit="1" customWidth="1"/>
    <col min="5234" max="5237" width="4" bestFit="1" customWidth="1"/>
    <col min="5239" max="5242" width="4" bestFit="1" customWidth="1"/>
    <col min="5244" max="5247" width="4" bestFit="1" customWidth="1"/>
    <col min="5249" max="5252" width="4" bestFit="1" customWidth="1"/>
    <col min="5254" max="5257" width="4" bestFit="1" customWidth="1"/>
    <col min="5259" max="5262" width="4" bestFit="1" customWidth="1"/>
    <col min="5264" max="5267" width="4" bestFit="1" customWidth="1"/>
    <col min="5269" max="5272" width="4" bestFit="1" customWidth="1"/>
    <col min="5274" max="5277" width="4" bestFit="1" customWidth="1"/>
    <col min="5358" max="5358" width="2.85546875" customWidth="1"/>
    <col min="5360" max="5360" width="3" bestFit="1" customWidth="1"/>
    <col min="5361" max="5361" width="26.7109375" bestFit="1" customWidth="1"/>
    <col min="5362" max="5362" width="17.7109375" bestFit="1" customWidth="1"/>
    <col min="5366" max="5367" width="3.28515625" bestFit="1" customWidth="1"/>
    <col min="5368" max="5368" width="3.28515625" customWidth="1"/>
    <col min="5369" max="5369" width="3.28515625" bestFit="1" customWidth="1"/>
    <col min="5370" max="5373" width="4" customWidth="1"/>
    <col min="5375" max="5378" width="4" customWidth="1"/>
    <col min="5380" max="5383" width="4" customWidth="1"/>
    <col min="5385" max="5388" width="4" customWidth="1"/>
    <col min="5390" max="5393" width="4" customWidth="1"/>
    <col min="5395" max="5398" width="4" customWidth="1"/>
    <col min="5400" max="5403" width="4" customWidth="1"/>
    <col min="5405" max="5408" width="4" customWidth="1"/>
    <col min="5410" max="5413" width="4" customWidth="1"/>
    <col min="5415" max="5418" width="4" customWidth="1"/>
    <col min="5420" max="5423" width="4" customWidth="1"/>
    <col min="5425" max="5428" width="4" bestFit="1" customWidth="1"/>
    <col min="5430" max="5433" width="4" bestFit="1" customWidth="1"/>
    <col min="5435" max="5438" width="4" bestFit="1" customWidth="1"/>
    <col min="5440" max="5443" width="4" bestFit="1" customWidth="1"/>
    <col min="5445" max="5448" width="4" bestFit="1" customWidth="1"/>
    <col min="5450" max="5453" width="4" bestFit="1" customWidth="1"/>
    <col min="5455" max="5458" width="4" bestFit="1" customWidth="1"/>
    <col min="5460" max="5463" width="4" bestFit="1" customWidth="1"/>
    <col min="5465" max="5468" width="4" bestFit="1" customWidth="1"/>
    <col min="5470" max="5473" width="4" bestFit="1" customWidth="1"/>
    <col min="5475" max="5478" width="4" bestFit="1" customWidth="1"/>
    <col min="5480" max="5483" width="4" bestFit="1" customWidth="1"/>
    <col min="5485" max="5488" width="4" bestFit="1" customWidth="1"/>
    <col min="5490" max="5493" width="4" bestFit="1" customWidth="1"/>
    <col min="5495" max="5498" width="4" bestFit="1" customWidth="1"/>
    <col min="5500" max="5503" width="4" bestFit="1" customWidth="1"/>
    <col min="5505" max="5508" width="4" bestFit="1" customWidth="1"/>
    <col min="5510" max="5513" width="4" bestFit="1" customWidth="1"/>
    <col min="5515" max="5518" width="4" bestFit="1" customWidth="1"/>
    <col min="5520" max="5523" width="4" bestFit="1" customWidth="1"/>
    <col min="5525" max="5528" width="4" bestFit="1" customWidth="1"/>
    <col min="5530" max="5533" width="4" bestFit="1" customWidth="1"/>
    <col min="5614" max="5614" width="2.85546875" customWidth="1"/>
    <col min="5616" max="5616" width="3" bestFit="1" customWidth="1"/>
    <col min="5617" max="5617" width="26.7109375" bestFit="1" customWidth="1"/>
    <col min="5618" max="5618" width="17.7109375" bestFit="1" customWidth="1"/>
    <col min="5622" max="5623" width="3.28515625" bestFit="1" customWidth="1"/>
    <col min="5624" max="5624" width="3.28515625" customWidth="1"/>
    <col min="5625" max="5625" width="3.28515625" bestFit="1" customWidth="1"/>
    <col min="5626" max="5629" width="4" customWidth="1"/>
    <col min="5631" max="5634" width="4" customWidth="1"/>
    <col min="5636" max="5639" width="4" customWidth="1"/>
    <col min="5641" max="5644" width="4" customWidth="1"/>
    <col min="5646" max="5649" width="4" customWidth="1"/>
    <col min="5651" max="5654" width="4" customWidth="1"/>
    <col min="5656" max="5659" width="4" customWidth="1"/>
    <col min="5661" max="5664" width="4" customWidth="1"/>
    <col min="5666" max="5669" width="4" customWidth="1"/>
    <col min="5671" max="5674" width="4" customWidth="1"/>
    <col min="5676" max="5679" width="4" customWidth="1"/>
    <col min="5681" max="5684" width="4" bestFit="1" customWidth="1"/>
    <col min="5686" max="5689" width="4" bestFit="1" customWidth="1"/>
    <col min="5691" max="5694" width="4" bestFit="1" customWidth="1"/>
    <col min="5696" max="5699" width="4" bestFit="1" customWidth="1"/>
    <col min="5701" max="5704" width="4" bestFit="1" customWidth="1"/>
    <col min="5706" max="5709" width="4" bestFit="1" customWidth="1"/>
    <col min="5711" max="5714" width="4" bestFit="1" customWidth="1"/>
    <col min="5716" max="5719" width="4" bestFit="1" customWidth="1"/>
    <col min="5721" max="5724" width="4" bestFit="1" customWidth="1"/>
    <col min="5726" max="5729" width="4" bestFit="1" customWidth="1"/>
    <col min="5731" max="5734" width="4" bestFit="1" customWidth="1"/>
    <col min="5736" max="5739" width="4" bestFit="1" customWidth="1"/>
    <col min="5741" max="5744" width="4" bestFit="1" customWidth="1"/>
    <col min="5746" max="5749" width="4" bestFit="1" customWidth="1"/>
    <col min="5751" max="5754" width="4" bestFit="1" customWidth="1"/>
    <col min="5756" max="5759" width="4" bestFit="1" customWidth="1"/>
    <col min="5761" max="5764" width="4" bestFit="1" customWidth="1"/>
    <col min="5766" max="5769" width="4" bestFit="1" customWidth="1"/>
    <col min="5771" max="5774" width="4" bestFit="1" customWidth="1"/>
    <col min="5776" max="5779" width="4" bestFit="1" customWidth="1"/>
    <col min="5781" max="5784" width="4" bestFit="1" customWidth="1"/>
    <col min="5786" max="5789" width="4" bestFit="1" customWidth="1"/>
    <col min="5870" max="5870" width="2.85546875" customWidth="1"/>
    <col min="5872" max="5872" width="3" bestFit="1" customWidth="1"/>
    <col min="5873" max="5873" width="26.7109375" bestFit="1" customWidth="1"/>
    <col min="5874" max="5874" width="17.7109375" bestFit="1" customWidth="1"/>
    <col min="5878" max="5879" width="3.28515625" bestFit="1" customWidth="1"/>
    <col min="5880" max="5880" width="3.28515625" customWidth="1"/>
    <col min="5881" max="5881" width="3.28515625" bestFit="1" customWidth="1"/>
    <col min="5882" max="5885" width="4" customWidth="1"/>
    <col min="5887" max="5890" width="4" customWidth="1"/>
    <col min="5892" max="5895" width="4" customWidth="1"/>
    <col min="5897" max="5900" width="4" customWidth="1"/>
    <col min="5902" max="5905" width="4" customWidth="1"/>
    <col min="5907" max="5910" width="4" customWidth="1"/>
    <col min="5912" max="5915" width="4" customWidth="1"/>
    <col min="5917" max="5920" width="4" customWidth="1"/>
    <col min="5922" max="5925" width="4" customWidth="1"/>
    <col min="5927" max="5930" width="4" customWidth="1"/>
    <col min="5932" max="5935" width="4" customWidth="1"/>
    <col min="5937" max="5940" width="4" bestFit="1" customWidth="1"/>
    <col min="5942" max="5945" width="4" bestFit="1" customWidth="1"/>
    <col min="5947" max="5950" width="4" bestFit="1" customWidth="1"/>
    <col min="5952" max="5955" width="4" bestFit="1" customWidth="1"/>
    <col min="5957" max="5960" width="4" bestFit="1" customWidth="1"/>
    <col min="5962" max="5965" width="4" bestFit="1" customWidth="1"/>
    <col min="5967" max="5970" width="4" bestFit="1" customWidth="1"/>
    <col min="5972" max="5975" width="4" bestFit="1" customWidth="1"/>
    <col min="5977" max="5980" width="4" bestFit="1" customWidth="1"/>
    <col min="5982" max="5985" width="4" bestFit="1" customWidth="1"/>
    <col min="5987" max="5990" width="4" bestFit="1" customWidth="1"/>
    <col min="5992" max="5995" width="4" bestFit="1" customWidth="1"/>
    <col min="5997" max="6000" width="4" bestFit="1" customWidth="1"/>
    <col min="6002" max="6005" width="4" bestFit="1" customWidth="1"/>
    <col min="6007" max="6010" width="4" bestFit="1" customWidth="1"/>
    <col min="6012" max="6015" width="4" bestFit="1" customWidth="1"/>
    <col min="6017" max="6020" width="4" bestFit="1" customWidth="1"/>
    <col min="6022" max="6025" width="4" bestFit="1" customWidth="1"/>
    <col min="6027" max="6030" width="4" bestFit="1" customWidth="1"/>
    <col min="6032" max="6035" width="4" bestFit="1" customWidth="1"/>
    <col min="6037" max="6040" width="4" bestFit="1" customWidth="1"/>
    <col min="6042" max="6045" width="4" bestFit="1" customWidth="1"/>
    <col min="6126" max="6126" width="2.85546875" customWidth="1"/>
    <col min="6128" max="6128" width="3" bestFit="1" customWidth="1"/>
    <col min="6129" max="6129" width="26.7109375" bestFit="1" customWidth="1"/>
    <col min="6130" max="6130" width="17.7109375" bestFit="1" customWidth="1"/>
    <col min="6134" max="6135" width="3.28515625" bestFit="1" customWidth="1"/>
    <col min="6136" max="6136" width="3.28515625" customWidth="1"/>
    <col min="6137" max="6137" width="3.28515625" bestFit="1" customWidth="1"/>
    <col min="6138" max="6141" width="4" customWidth="1"/>
    <col min="6143" max="6146" width="4" customWidth="1"/>
    <col min="6148" max="6151" width="4" customWidth="1"/>
    <col min="6153" max="6156" width="4" customWidth="1"/>
    <col min="6158" max="6161" width="4" customWidth="1"/>
    <col min="6163" max="6166" width="4" customWidth="1"/>
    <col min="6168" max="6171" width="4" customWidth="1"/>
    <col min="6173" max="6176" width="4" customWidth="1"/>
    <col min="6178" max="6181" width="4" customWidth="1"/>
    <col min="6183" max="6186" width="4" customWidth="1"/>
    <col min="6188" max="6191" width="4" customWidth="1"/>
    <col min="6193" max="6196" width="4" bestFit="1" customWidth="1"/>
    <col min="6198" max="6201" width="4" bestFit="1" customWidth="1"/>
    <col min="6203" max="6206" width="4" bestFit="1" customWidth="1"/>
    <col min="6208" max="6211" width="4" bestFit="1" customWidth="1"/>
    <col min="6213" max="6216" width="4" bestFit="1" customWidth="1"/>
    <col min="6218" max="6221" width="4" bestFit="1" customWidth="1"/>
    <col min="6223" max="6226" width="4" bestFit="1" customWidth="1"/>
    <col min="6228" max="6231" width="4" bestFit="1" customWidth="1"/>
    <col min="6233" max="6236" width="4" bestFit="1" customWidth="1"/>
    <col min="6238" max="6241" width="4" bestFit="1" customWidth="1"/>
    <col min="6243" max="6246" width="4" bestFit="1" customWidth="1"/>
    <col min="6248" max="6251" width="4" bestFit="1" customWidth="1"/>
    <col min="6253" max="6256" width="4" bestFit="1" customWidth="1"/>
    <col min="6258" max="6261" width="4" bestFit="1" customWidth="1"/>
    <col min="6263" max="6266" width="4" bestFit="1" customWidth="1"/>
    <col min="6268" max="6271" width="4" bestFit="1" customWidth="1"/>
    <col min="6273" max="6276" width="4" bestFit="1" customWidth="1"/>
    <col min="6278" max="6281" width="4" bestFit="1" customWidth="1"/>
    <col min="6283" max="6286" width="4" bestFit="1" customWidth="1"/>
    <col min="6288" max="6291" width="4" bestFit="1" customWidth="1"/>
    <col min="6293" max="6296" width="4" bestFit="1" customWidth="1"/>
    <col min="6298" max="6301" width="4" bestFit="1" customWidth="1"/>
    <col min="6382" max="6382" width="2.85546875" customWidth="1"/>
    <col min="6384" max="6384" width="3" bestFit="1" customWidth="1"/>
    <col min="6385" max="6385" width="26.7109375" bestFit="1" customWidth="1"/>
    <col min="6386" max="6386" width="17.7109375" bestFit="1" customWidth="1"/>
    <col min="6390" max="6391" width="3.28515625" bestFit="1" customWidth="1"/>
    <col min="6392" max="6392" width="3.28515625" customWidth="1"/>
    <col min="6393" max="6393" width="3.28515625" bestFit="1" customWidth="1"/>
    <col min="6394" max="6397" width="4" customWidth="1"/>
    <col min="6399" max="6402" width="4" customWidth="1"/>
    <col min="6404" max="6407" width="4" customWidth="1"/>
    <col min="6409" max="6412" width="4" customWidth="1"/>
    <col min="6414" max="6417" width="4" customWidth="1"/>
    <col min="6419" max="6422" width="4" customWidth="1"/>
    <col min="6424" max="6427" width="4" customWidth="1"/>
    <col min="6429" max="6432" width="4" customWidth="1"/>
    <col min="6434" max="6437" width="4" customWidth="1"/>
    <col min="6439" max="6442" width="4" customWidth="1"/>
    <col min="6444" max="6447" width="4" customWidth="1"/>
    <col min="6449" max="6452" width="4" bestFit="1" customWidth="1"/>
    <col min="6454" max="6457" width="4" bestFit="1" customWidth="1"/>
    <col min="6459" max="6462" width="4" bestFit="1" customWidth="1"/>
    <col min="6464" max="6467" width="4" bestFit="1" customWidth="1"/>
    <col min="6469" max="6472" width="4" bestFit="1" customWidth="1"/>
    <col min="6474" max="6477" width="4" bestFit="1" customWidth="1"/>
    <col min="6479" max="6482" width="4" bestFit="1" customWidth="1"/>
    <col min="6484" max="6487" width="4" bestFit="1" customWidth="1"/>
    <col min="6489" max="6492" width="4" bestFit="1" customWidth="1"/>
    <col min="6494" max="6497" width="4" bestFit="1" customWidth="1"/>
    <col min="6499" max="6502" width="4" bestFit="1" customWidth="1"/>
    <col min="6504" max="6507" width="4" bestFit="1" customWidth="1"/>
    <col min="6509" max="6512" width="4" bestFit="1" customWidth="1"/>
    <col min="6514" max="6517" width="4" bestFit="1" customWidth="1"/>
    <col min="6519" max="6522" width="4" bestFit="1" customWidth="1"/>
    <col min="6524" max="6527" width="4" bestFit="1" customWidth="1"/>
    <col min="6529" max="6532" width="4" bestFit="1" customWidth="1"/>
    <col min="6534" max="6537" width="4" bestFit="1" customWidth="1"/>
    <col min="6539" max="6542" width="4" bestFit="1" customWidth="1"/>
    <col min="6544" max="6547" width="4" bestFit="1" customWidth="1"/>
    <col min="6549" max="6552" width="4" bestFit="1" customWidth="1"/>
    <col min="6554" max="6557" width="4" bestFit="1" customWidth="1"/>
    <col min="6638" max="6638" width="2.85546875" customWidth="1"/>
    <col min="6640" max="6640" width="3" bestFit="1" customWidth="1"/>
    <col min="6641" max="6641" width="26.7109375" bestFit="1" customWidth="1"/>
    <col min="6642" max="6642" width="17.7109375" bestFit="1" customWidth="1"/>
    <col min="6646" max="6647" width="3.28515625" bestFit="1" customWidth="1"/>
    <col min="6648" max="6648" width="3.28515625" customWidth="1"/>
    <col min="6649" max="6649" width="3.28515625" bestFit="1" customWidth="1"/>
    <col min="6650" max="6653" width="4" customWidth="1"/>
    <col min="6655" max="6658" width="4" customWidth="1"/>
    <col min="6660" max="6663" width="4" customWidth="1"/>
    <col min="6665" max="6668" width="4" customWidth="1"/>
    <col min="6670" max="6673" width="4" customWidth="1"/>
    <col min="6675" max="6678" width="4" customWidth="1"/>
    <col min="6680" max="6683" width="4" customWidth="1"/>
    <col min="6685" max="6688" width="4" customWidth="1"/>
    <col min="6690" max="6693" width="4" customWidth="1"/>
    <col min="6695" max="6698" width="4" customWidth="1"/>
    <col min="6700" max="6703" width="4" customWidth="1"/>
    <col min="6705" max="6708" width="4" bestFit="1" customWidth="1"/>
    <col min="6710" max="6713" width="4" bestFit="1" customWidth="1"/>
    <col min="6715" max="6718" width="4" bestFit="1" customWidth="1"/>
    <col min="6720" max="6723" width="4" bestFit="1" customWidth="1"/>
    <col min="6725" max="6728" width="4" bestFit="1" customWidth="1"/>
    <col min="6730" max="6733" width="4" bestFit="1" customWidth="1"/>
    <col min="6735" max="6738" width="4" bestFit="1" customWidth="1"/>
    <col min="6740" max="6743" width="4" bestFit="1" customWidth="1"/>
    <col min="6745" max="6748" width="4" bestFit="1" customWidth="1"/>
    <col min="6750" max="6753" width="4" bestFit="1" customWidth="1"/>
    <col min="6755" max="6758" width="4" bestFit="1" customWidth="1"/>
    <col min="6760" max="6763" width="4" bestFit="1" customWidth="1"/>
    <col min="6765" max="6768" width="4" bestFit="1" customWidth="1"/>
    <col min="6770" max="6773" width="4" bestFit="1" customWidth="1"/>
    <col min="6775" max="6778" width="4" bestFit="1" customWidth="1"/>
    <col min="6780" max="6783" width="4" bestFit="1" customWidth="1"/>
    <col min="6785" max="6788" width="4" bestFit="1" customWidth="1"/>
    <col min="6790" max="6793" width="4" bestFit="1" customWidth="1"/>
    <col min="6795" max="6798" width="4" bestFit="1" customWidth="1"/>
    <col min="6800" max="6803" width="4" bestFit="1" customWidth="1"/>
    <col min="6805" max="6808" width="4" bestFit="1" customWidth="1"/>
    <col min="6810" max="6813" width="4" bestFit="1" customWidth="1"/>
    <col min="6894" max="6894" width="2.85546875" customWidth="1"/>
    <col min="6896" max="6896" width="3" bestFit="1" customWidth="1"/>
    <col min="6897" max="6897" width="26.7109375" bestFit="1" customWidth="1"/>
    <col min="6898" max="6898" width="17.7109375" bestFit="1" customWidth="1"/>
    <col min="6902" max="6903" width="3.28515625" bestFit="1" customWidth="1"/>
    <col min="6904" max="6904" width="3.28515625" customWidth="1"/>
    <col min="6905" max="6905" width="3.28515625" bestFit="1" customWidth="1"/>
    <col min="6906" max="6909" width="4" customWidth="1"/>
    <col min="6911" max="6914" width="4" customWidth="1"/>
    <col min="6916" max="6919" width="4" customWidth="1"/>
    <col min="6921" max="6924" width="4" customWidth="1"/>
    <col min="6926" max="6929" width="4" customWidth="1"/>
    <col min="6931" max="6934" width="4" customWidth="1"/>
    <col min="6936" max="6939" width="4" customWidth="1"/>
    <col min="6941" max="6944" width="4" customWidth="1"/>
    <col min="6946" max="6949" width="4" customWidth="1"/>
    <col min="6951" max="6954" width="4" customWidth="1"/>
    <col min="6956" max="6959" width="4" customWidth="1"/>
    <col min="6961" max="6964" width="4" bestFit="1" customWidth="1"/>
    <col min="6966" max="6969" width="4" bestFit="1" customWidth="1"/>
    <col min="6971" max="6974" width="4" bestFit="1" customWidth="1"/>
    <col min="6976" max="6979" width="4" bestFit="1" customWidth="1"/>
    <col min="6981" max="6984" width="4" bestFit="1" customWidth="1"/>
    <col min="6986" max="6989" width="4" bestFit="1" customWidth="1"/>
    <col min="6991" max="6994" width="4" bestFit="1" customWidth="1"/>
    <col min="6996" max="6999" width="4" bestFit="1" customWidth="1"/>
    <col min="7001" max="7004" width="4" bestFit="1" customWidth="1"/>
    <col min="7006" max="7009" width="4" bestFit="1" customWidth="1"/>
    <col min="7011" max="7014" width="4" bestFit="1" customWidth="1"/>
    <col min="7016" max="7019" width="4" bestFit="1" customWidth="1"/>
    <col min="7021" max="7024" width="4" bestFit="1" customWidth="1"/>
    <col min="7026" max="7029" width="4" bestFit="1" customWidth="1"/>
    <col min="7031" max="7034" width="4" bestFit="1" customWidth="1"/>
    <col min="7036" max="7039" width="4" bestFit="1" customWidth="1"/>
    <col min="7041" max="7044" width="4" bestFit="1" customWidth="1"/>
    <col min="7046" max="7049" width="4" bestFit="1" customWidth="1"/>
    <col min="7051" max="7054" width="4" bestFit="1" customWidth="1"/>
    <col min="7056" max="7059" width="4" bestFit="1" customWidth="1"/>
    <col min="7061" max="7064" width="4" bestFit="1" customWidth="1"/>
    <col min="7066" max="7069" width="4" bestFit="1" customWidth="1"/>
    <col min="7150" max="7150" width="2.85546875" customWidth="1"/>
    <col min="7152" max="7152" width="3" bestFit="1" customWidth="1"/>
    <col min="7153" max="7153" width="26.7109375" bestFit="1" customWidth="1"/>
    <col min="7154" max="7154" width="17.7109375" bestFit="1" customWidth="1"/>
    <col min="7158" max="7159" width="3.28515625" bestFit="1" customWidth="1"/>
    <col min="7160" max="7160" width="3.28515625" customWidth="1"/>
    <col min="7161" max="7161" width="3.28515625" bestFit="1" customWidth="1"/>
    <col min="7162" max="7165" width="4" customWidth="1"/>
    <col min="7167" max="7170" width="4" customWidth="1"/>
    <col min="7172" max="7175" width="4" customWidth="1"/>
    <col min="7177" max="7180" width="4" customWidth="1"/>
    <col min="7182" max="7185" width="4" customWidth="1"/>
    <col min="7187" max="7190" width="4" customWidth="1"/>
    <col min="7192" max="7195" width="4" customWidth="1"/>
    <col min="7197" max="7200" width="4" customWidth="1"/>
    <col min="7202" max="7205" width="4" customWidth="1"/>
    <col min="7207" max="7210" width="4" customWidth="1"/>
    <col min="7212" max="7215" width="4" customWidth="1"/>
    <col min="7217" max="7220" width="4" bestFit="1" customWidth="1"/>
    <col min="7222" max="7225" width="4" bestFit="1" customWidth="1"/>
    <col min="7227" max="7230" width="4" bestFit="1" customWidth="1"/>
    <col min="7232" max="7235" width="4" bestFit="1" customWidth="1"/>
    <col min="7237" max="7240" width="4" bestFit="1" customWidth="1"/>
    <col min="7242" max="7245" width="4" bestFit="1" customWidth="1"/>
    <col min="7247" max="7250" width="4" bestFit="1" customWidth="1"/>
    <col min="7252" max="7255" width="4" bestFit="1" customWidth="1"/>
    <col min="7257" max="7260" width="4" bestFit="1" customWidth="1"/>
    <col min="7262" max="7265" width="4" bestFit="1" customWidth="1"/>
    <col min="7267" max="7270" width="4" bestFit="1" customWidth="1"/>
    <col min="7272" max="7275" width="4" bestFit="1" customWidth="1"/>
    <col min="7277" max="7280" width="4" bestFit="1" customWidth="1"/>
    <col min="7282" max="7285" width="4" bestFit="1" customWidth="1"/>
    <col min="7287" max="7290" width="4" bestFit="1" customWidth="1"/>
    <col min="7292" max="7295" width="4" bestFit="1" customWidth="1"/>
    <col min="7297" max="7300" width="4" bestFit="1" customWidth="1"/>
    <col min="7302" max="7305" width="4" bestFit="1" customWidth="1"/>
    <col min="7307" max="7310" width="4" bestFit="1" customWidth="1"/>
    <col min="7312" max="7315" width="4" bestFit="1" customWidth="1"/>
    <col min="7317" max="7320" width="4" bestFit="1" customWidth="1"/>
    <col min="7322" max="7325" width="4" bestFit="1" customWidth="1"/>
    <col min="7406" max="7406" width="2.85546875" customWidth="1"/>
    <col min="7408" max="7408" width="3" bestFit="1" customWidth="1"/>
    <col min="7409" max="7409" width="26.7109375" bestFit="1" customWidth="1"/>
    <col min="7410" max="7410" width="17.7109375" bestFit="1" customWidth="1"/>
    <col min="7414" max="7415" width="3.28515625" bestFit="1" customWidth="1"/>
    <col min="7416" max="7416" width="3.28515625" customWidth="1"/>
    <col min="7417" max="7417" width="3.28515625" bestFit="1" customWidth="1"/>
    <col min="7418" max="7421" width="4" customWidth="1"/>
    <col min="7423" max="7426" width="4" customWidth="1"/>
    <col min="7428" max="7431" width="4" customWidth="1"/>
    <col min="7433" max="7436" width="4" customWidth="1"/>
    <col min="7438" max="7441" width="4" customWidth="1"/>
    <col min="7443" max="7446" width="4" customWidth="1"/>
    <col min="7448" max="7451" width="4" customWidth="1"/>
    <col min="7453" max="7456" width="4" customWidth="1"/>
    <col min="7458" max="7461" width="4" customWidth="1"/>
    <col min="7463" max="7466" width="4" customWidth="1"/>
    <col min="7468" max="7471" width="4" customWidth="1"/>
    <col min="7473" max="7476" width="4" bestFit="1" customWidth="1"/>
    <col min="7478" max="7481" width="4" bestFit="1" customWidth="1"/>
    <col min="7483" max="7486" width="4" bestFit="1" customWidth="1"/>
    <col min="7488" max="7491" width="4" bestFit="1" customWidth="1"/>
    <col min="7493" max="7496" width="4" bestFit="1" customWidth="1"/>
    <col min="7498" max="7501" width="4" bestFit="1" customWidth="1"/>
    <col min="7503" max="7506" width="4" bestFit="1" customWidth="1"/>
    <col min="7508" max="7511" width="4" bestFit="1" customWidth="1"/>
    <col min="7513" max="7516" width="4" bestFit="1" customWidth="1"/>
    <col min="7518" max="7521" width="4" bestFit="1" customWidth="1"/>
    <col min="7523" max="7526" width="4" bestFit="1" customWidth="1"/>
    <col min="7528" max="7531" width="4" bestFit="1" customWidth="1"/>
    <col min="7533" max="7536" width="4" bestFit="1" customWidth="1"/>
    <col min="7538" max="7541" width="4" bestFit="1" customWidth="1"/>
    <col min="7543" max="7546" width="4" bestFit="1" customWidth="1"/>
    <col min="7548" max="7551" width="4" bestFit="1" customWidth="1"/>
    <col min="7553" max="7556" width="4" bestFit="1" customWidth="1"/>
    <col min="7558" max="7561" width="4" bestFit="1" customWidth="1"/>
    <col min="7563" max="7566" width="4" bestFit="1" customWidth="1"/>
    <col min="7568" max="7571" width="4" bestFit="1" customWidth="1"/>
    <col min="7573" max="7576" width="4" bestFit="1" customWidth="1"/>
    <col min="7578" max="7581" width="4" bestFit="1" customWidth="1"/>
    <col min="7662" max="7662" width="2.85546875" customWidth="1"/>
    <col min="7664" max="7664" width="3" bestFit="1" customWidth="1"/>
    <col min="7665" max="7665" width="26.7109375" bestFit="1" customWidth="1"/>
    <col min="7666" max="7666" width="17.7109375" bestFit="1" customWidth="1"/>
    <col min="7670" max="7671" width="3.28515625" bestFit="1" customWidth="1"/>
    <col min="7672" max="7672" width="3.28515625" customWidth="1"/>
    <col min="7673" max="7673" width="3.28515625" bestFit="1" customWidth="1"/>
    <col min="7674" max="7677" width="4" customWidth="1"/>
    <col min="7679" max="7682" width="4" customWidth="1"/>
    <col min="7684" max="7687" width="4" customWidth="1"/>
    <col min="7689" max="7692" width="4" customWidth="1"/>
    <col min="7694" max="7697" width="4" customWidth="1"/>
    <col min="7699" max="7702" width="4" customWidth="1"/>
    <col min="7704" max="7707" width="4" customWidth="1"/>
    <col min="7709" max="7712" width="4" customWidth="1"/>
    <col min="7714" max="7717" width="4" customWidth="1"/>
    <col min="7719" max="7722" width="4" customWidth="1"/>
    <col min="7724" max="7727" width="4" customWidth="1"/>
    <col min="7729" max="7732" width="4" bestFit="1" customWidth="1"/>
    <col min="7734" max="7737" width="4" bestFit="1" customWidth="1"/>
    <col min="7739" max="7742" width="4" bestFit="1" customWidth="1"/>
    <col min="7744" max="7747" width="4" bestFit="1" customWidth="1"/>
    <col min="7749" max="7752" width="4" bestFit="1" customWidth="1"/>
    <col min="7754" max="7757" width="4" bestFit="1" customWidth="1"/>
    <col min="7759" max="7762" width="4" bestFit="1" customWidth="1"/>
    <col min="7764" max="7767" width="4" bestFit="1" customWidth="1"/>
    <col min="7769" max="7772" width="4" bestFit="1" customWidth="1"/>
    <col min="7774" max="7777" width="4" bestFit="1" customWidth="1"/>
    <col min="7779" max="7782" width="4" bestFit="1" customWidth="1"/>
    <col min="7784" max="7787" width="4" bestFit="1" customWidth="1"/>
    <col min="7789" max="7792" width="4" bestFit="1" customWidth="1"/>
    <col min="7794" max="7797" width="4" bestFit="1" customWidth="1"/>
    <col min="7799" max="7802" width="4" bestFit="1" customWidth="1"/>
    <col min="7804" max="7807" width="4" bestFit="1" customWidth="1"/>
    <col min="7809" max="7812" width="4" bestFit="1" customWidth="1"/>
    <col min="7814" max="7817" width="4" bestFit="1" customWidth="1"/>
    <col min="7819" max="7822" width="4" bestFit="1" customWidth="1"/>
    <col min="7824" max="7827" width="4" bestFit="1" customWidth="1"/>
    <col min="7829" max="7832" width="4" bestFit="1" customWidth="1"/>
    <col min="7834" max="7837" width="4" bestFit="1" customWidth="1"/>
    <col min="7918" max="7918" width="2.85546875" customWidth="1"/>
    <col min="7920" max="7920" width="3" bestFit="1" customWidth="1"/>
    <col min="7921" max="7921" width="26.7109375" bestFit="1" customWidth="1"/>
    <col min="7922" max="7922" width="17.7109375" bestFit="1" customWidth="1"/>
    <col min="7926" max="7927" width="3.28515625" bestFit="1" customWidth="1"/>
    <col min="7928" max="7928" width="3.28515625" customWidth="1"/>
    <col min="7929" max="7929" width="3.28515625" bestFit="1" customWidth="1"/>
    <col min="7930" max="7933" width="4" customWidth="1"/>
    <col min="7935" max="7938" width="4" customWidth="1"/>
    <col min="7940" max="7943" width="4" customWidth="1"/>
    <col min="7945" max="7948" width="4" customWidth="1"/>
    <col min="7950" max="7953" width="4" customWidth="1"/>
    <col min="7955" max="7958" width="4" customWidth="1"/>
    <col min="7960" max="7963" width="4" customWidth="1"/>
    <col min="7965" max="7968" width="4" customWidth="1"/>
    <col min="7970" max="7973" width="4" customWidth="1"/>
    <col min="7975" max="7978" width="4" customWidth="1"/>
    <col min="7980" max="7983" width="4" customWidth="1"/>
    <col min="7985" max="7988" width="4" bestFit="1" customWidth="1"/>
    <col min="7990" max="7993" width="4" bestFit="1" customWidth="1"/>
    <col min="7995" max="7998" width="4" bestFit="1" customWidth="1"/>
    <col min="8000" max="8003" width="4" bestFit="1" customWidth="1"/>
    <col min="8005" max="8008" width="4" bestFit="1" customWidth="1"/>
    <col min="8010" max="8013" width="4" bestFit="1" customWidth="1"/>
    <col min="8015" max="8018" width="4" bestFit="1" customWidth="1"/>
    <col min="8020" max="8023" width="4" bestFit="1" customWidth="1"/>
    <col min="8025" max="8028" width="4" bestFit="1" customWidth="1"/>
    <col min="8030" max="8033" width="4" bestFit="1" customWidth="1"/>
    <col min="8035" max="8038" width="4" bestFit="1" customWidth="1"/>
    <col min="8040" max="8043" width="4" bestFit="1" customWidth="1"/>
    <col min="8045" max="8048" width="4" bestFit="1" customWidth="1"/>
    <col min="8050" max="8053" width="4" bestFit="1" customWidth="1"/>
    <col min="8055" max="8058" width="4" bestFit="1" customWidth="1"/>
    <col min="8060" max="8063" width="4" bestFit="1" customWidth="1"/>
    <col min="8065" max="8068" width="4" bestFit="1" customWidth="1"/>
    <col min="8070" max="8073" width="4" bestFit="1" customWidth="1"/>
    <col min="8075" max="8078" width="4" bestFit="1" customWidth="1"/>
    <col min="8080" max="8083" width="4" bestFit="1" customWidth="1"/>
    <col min="8085" max="8088" width="4" bestFit="1" customWidth="1"/>
    <col min="8090" max="8093" width="4" bestFit="1" customWidth="1"/>
    <col min="8174" max="8174" width="2.85546875" customWidth="1"/>
    <col min="8176" max="8176" width="3" bestFit="1" customWidth="1"/>
    <col min="8177" max="8177" width="26.7109375" bestFit="1" customWidth="1"/>
    <col min="8178" max="8178" width="17.7109375" bestFit="1" customWidth="1"/>
    <col min="8182" max="8183" width="3.28515625" bestFit="1" customWidth="1"/>
    <col min="8184" max="8184" width="3.28515625" customWidth="1"/>
    <col min="8185" max="8185" width="3.28515625" bestFit="1" customWidth="1"/>
    <col min="8186" max="8189" width="4" customWidth="1"/>
    <col min="8191" max="8194" width="4" customWidth="1"/>
    <col min="8196" max="8199" width="4" customWidth="1"/>
    <col min="8201" max="8204" width="4" customWidth="1"/>
    <col min="8206" max="8209" width="4" customWidth="1"/>
    <col min="8211" max="8214" width="4" customWidth="1"/>
    <col min="8216" max="8219" width="4" customWidth="1"/>
    <col min="8221" max="8224" width="4" customWidth="1"/>
    <col min="8226" max="8229" width="4" customWidth="1"/>
    <col min="8231" max="8234" width="4" customWidth="1"/>
    <col min="8236" max="8239" width="4" customWidth="1"/>
    <col min="8241" max="8244" width="4" bestFit="1" customWidth="1"/>
    <col min="8246" max="8249" width="4" bestFit="1" customWidth="1"/>
    <col min="8251" max="8254" width="4" bestFit="1" customWidth="1"/>
    <col min="8256" max="8259" width="4" bestFit="1" customWidth="1"/>
    <col min="8261" max="8264" width="4" bestFit="1" customWidth="1"/>
    <col min="8266" max="8269" width="4" bestFit="1" customWidth="1"/>
    <col min="8271" max="8274" width="4" bestFit="1" customWidth="1"/>
    <col min="8276" max="8279" width="4" bestFit="1" customWidth="1"/>
    <col min="8281" max="8284" width="4" bestFit="1" customWidth="1"/>
    <col min="8286" max="8289" width="4" bestFit="1" customWidth="1"/>
    <col min="8291" max="8294" width="4" bestFit="1" customWidth="1"/>
    <col min="8296" max="8299" width="4" bestFit="1" customWidth="1"/>
    <col min="8301" max="8304" width="4" bestFit="1" customWidth="1"/>
    <col min="8306" max="8309" width="4" bestFit="1" customWidth="1"/>
    <col min="8311" max="8314" width="4" bestFit="1" customWidth="1"/>
    <col min="8316" max="8319" width="4" bestFit="1" customWidth="1"/>
    <col min="8321" max="8324" width="4" bestFit="1" customWidth="1"/>
    <col min="8326" max="8329" width="4" bestFit="1" customWidth="1"/>
    <col min="8331" max="8334" width="4" bestFit="1" customWidth="1"/>
    <col min="8336" max="8339" width="4" bestFit="1" customWidth="1"/>
    <col min="8341" max="8344" width="4" bestFit="1" customWidth="1"/>
    <col min="8346" max="8349" width="4" bestFit="1" customWidth="1"/>
    <col min="8430" max="8430" width="2.85546875" customWidth="1"/>
    <col min="8432" max="8432" width="3" bestFit="1" customWidth="1"/>
    <col min="8433" max="8433" width="26.7109375" bestFit="1" customWidth="1"/>
    <col min="8434" max="8434" width="17.7109375" bestFit="1" customWidth="1"/>
    <col min="8438" max="8439" width="3.28515625" bestFit="1" customWidth="1"/>
    <col min="8440" max="8440" width="3.28515625" customWidth="1"/>
    <col min="8441" max="8441" width="3.28515625" bestFit="1" customWidth="1"/>
    <col min="8442" max="8445" width="4" customWidth="1"/>
    <col min="8447" max="8450" width="4" customWidth="1"/>
    <col min="8452" max="8455" width="4" customWidth="1"/>
    <col min="8457" max="8460" width="4" customWidth="1"/>
    <col min="8462" max="8465" width="4" customWidth="1"/>
    <col min="8467" max="8470" width="4" customWidth="1"/>
    <col min="8472" max="8475" width="4" customWidth="1"/>
    <col min="8477" max="8480" width="4" customWidth="1"/>
    <col min="8482" max="8485" width="4" customWidth="1"/>
    <col min="8487" max="8490" width="4" customWidth="1"/>
    <col min="8492" max="8495" width="4" customWidth="1"/>
    <col min="8497" max="8500" width="4" bestFit="1" customWidth="1"/>
    <col min="8502" max="8505" width="4" bestFit="1" customWidth="1"/>
    <col min="8507" max="8510" width="4" bestFit="1" customWidth="1"/>
    <col min="8512" max="8515" width="4" bestFit="1" customWidth="1"/>
    <col min="8517" max="8520" width="4" bestFit="1" customWidth="1"/>
    <col min="8522" max="8525" width="4" bestFit="1" customWidth="1"/>
    <col min="8527" max="8530" width="4" bestFit="1" customWidth="1"/>
    <col min="8532" max="8535" width="4" bestFit="1" customWidth="1"/>
    <col min="8537" max="8540" width="4" bestFit="1" customWidth="1"/>
    <col min="8542" max="8545" width="4" bestFit="1" customWidth="1"/>
    <col min="8547" max="8550" width="4" bestFit="1" customWidth="1"/>
    <col min="8552" max="8555" width="4" bestFit="1" customWidth="1"/>
    <col min="8557" max="8560" width="4" bestFit="1" customWidth="1"/>
    <col min="8562" max="8565" width="4" bestFit="1" customWidth="1"/>
    <col min="8567" max="8570" width="4" bestFit="1" customWidth="1"/>
    <col min="8572" max="8575" width="4" bestFit="1" customWidth="1"/>
    <col min="8577" max="8580" width="4" bestFit="1" customWidth="1"/>
    <col min="8582" max="8585" width="4" bestFit="1" customWidth="1"/>
    <col min="8587" max="8590" width="4" bestFit="1" customWidth="1"/>
    <col min="8592" max="8595" width="4" bestFit="1" customWidth="1"/>
    <col min="8597" max="8600" width="4" bestFit="1" customWidth="1"/>
    <col min="8602" max="8605" width="4" bestFit="1" customWidth="1"/>
    <col min="8686" max="8686" width="2.85546875" customWidth="1"/>
    <col min="8688" max="8688" width="3" bestFit="1" customWidth="1"/>
    <col min="8689" max="8689" width="26.7109375" bestFit="1" customWidth="1"/>
    <col min="8690" max="8690" width="17.7109375" bestFit="1" customWidth="1"/>
    <col min="8694" max="8695" width="3.28515625" bestFit="1" customWidth="1"/>
    <col min="8696" max="8696" width="3.28515625" customWidth="1"/>
    <col min="8697" max="8697" width="3.28515625" bestFit="1" customWidth="1"/>
    <col min="8698" max="8701" width="4" customWidth="1"/>
    <col min="8703" max="8706" width="4" customWidth="1"/>
    <col min="8708" max="8711" width="4" customWidth="1"/>
    <col min="8713" max="8716" width="4" customWidth="1"/>
    <col min="8718" max="8721" width="4" customWidth="1"/>
    <col min="8723" max="8726" width="4" customWidth="1"/>
    <col min="8728" max="8731" width="4" customWidth="1"/>
    <col min="8733" max="8736" width="4" customWidth="1"/>
    <col min="8738" max="8741" width="4" customWidth="1"/>
    <col min="8743" max="8746" width="4" customWidth="1"/>
    <col min="8748" max="8751" width="4" customWidth="1"/>
    <col min="8753" max="8756" width="4" bestFit="1" customWidth="1"/>
    <col min="8758" max="8761" width="4" bestFit="1" customWidth="1"/>
    <col min="8763" max="8766" width="4" bestFit="1" customWidth="1"/>
    <col min="8768" max="8771" width="4" bestFit="1" customWidth="1"/>
    <col min="8773" max="8776" width="4" bestFit="1" customWidth="1"/>
    <col min="8778" max="8781" width="4" bestFit="1" customWidth="1"/>
    <col min="8783" max="8786" width="4" bestFit="1" customWidth="1"/>
    <col min="8788" max="8791" width="4" bestFit="1" customWidth="1"/>
    <col min="8793" max="8796" width="4" bestFit="1" customWidth="1"/>
    <col min="8798" max="8801" width="4" bestFit="1" customWidth="1"/>
    <col min="8803" max="8806" width="4" bestFit="1" customWidth="1"/>
    <col min="8808" max="8811" width="4" bestFit="1" customWidth="1"/>
    <col min="8813" max="8816" width="4" bestFit="1" customWidth="1"/>
    <col min="8818" max="8821" width="4" bestFit="1" customWidth="1"/>
    <col min="8823" max="8826" width="4" bestFit="1" customWidth="1"/>
    <col min="8828" max="8831" width="4" bestFit="1" customWidth="1"/>
    <col min="8833" max="8836" width="4" bestFit="1" customWidth="1"/>
    <col min="8838" max="8841" width="4" bestFit="1" customWidth="1"/>
    <col min="8843" max="8846" width="4" bestFit="1" customWidth="1"/>
    <col min="8848" max="8851" width="4" bestFit="1" customWidth="1"/>
    <col min="8853" max="8856" width="4" bestFit="1" customWidth="1"/>
    <col min="8858" max="8861" width="4" bestFit="1" customWidth="1"/>
    <col min="8942" max="8942" width="2.85546875" customWidth="1"/>
    <col min="8944" max="8944" width="3" bestFit="1" customWidth="1"/>
    <col min="8945" max="8945" width="26.7109375" bestFit="1" customWidth="1"/>
    <col min="8946" max="8946" width="17.7109375" bestFit="1" customWidth="1"/>
    <col min="8950" max="8951" width="3.28515625" bestFit="1" customWidth="1"/>
    <col min="8952" max="8952" width="3.28515625" customWidth="1"/>
    <col min="8953" max="8953" width="3.28515625" bestFit="1" customWidth="1"/>
    <col min="8954" max="8957" width="4" customWidth="1"/>
    <col min="8959" max="8962" width="4" customWidth="1"/>
    <col min="8964" max="8967" width="4" customWidth="1"/>
    <col min="8969" max="8972" width="4" customWidth="1"/>
    <col min="8974" max="8977" width="4" customWidth="1"/>
    <col min="8979" max="8982" width="4" customWidth="1"/>
    <col min="8984" max="8987" width="4" customWidth="1"/>
    <col min="8989" max="8992" width="4" customWidth="1"/>
    <col min="8994" max="8997" width="4" customWidth="1"/>
    <col min="8999" max="9002" width="4" customWidth="1"/>
    <col min="9004" max="9007" width="4" customWidth="1"/>
    <col min="9009" max="9012" width="4" bestFit="1" customWidth="1"/>
    <col min="9014" max="9017" width="4" bestFit="1" customWidth="1"/>
    <col min="9019" max="9022" width="4" bestFit="1" customWidth="1"/>
    <col min="9024" max="9027" width="4" bestFit="1" customWidth="1"/>
    <col min="9029" max="9032" width="4" bestFit="1" customWidth="1"/>
    <col min="9034" max="9037" width="4" bestFit="1" customWidth="1"/>
    <col min="9039" max="9042" width="4" bestFit="1" customWidth="1"/>
    <col min="9044" max="9047" width="4" bestFit="1" customWidth="1"/>
    <col min="9049" max="9052" width="4" bestFit="1" customWidth="1"/>
    <col min="9054" max="9057" width="4" bestFit="1" customWidth="1"/>
    <col min="9059" max="9062" width="4" bestFit="1" customWidth="1"/>
    <col min="9064" max="9067" width="4" bestFit="1" customWidth="1"/>
    <col min="9069" max="9072" width="4" bestFit="1" customWidth="1"/>
    <col min="9074" max="9077" width="4" bestFit="1" customWidth="1"/>
    <col min="9079" max="9082" width="4" bestFit="1" customWidth="1"/>
    <col min="9084" max="9087" width="4" bestFit="1" customWidth="1"/>
    <col min="9089" max="9092" width="4" bestFit="1" customWidth="1"/>
    <col min="9094" max="9097" width="4" bestFit="1" customWidth="1"/>
    <col min="9099" max="9102" width="4" bestFit="1" customWidth="1"/>
    <col min="9104" max="9107" width="4" bestFit="1" customWidth="1"/>
    <col min="9109" max="9112" width="4" bestFit="1" customWidth="1"/>
    <col min="9114" max="9117" width="4" bestFit="1" customWidth="1"/>
    <col min="9198" max="9198" width="2.85546875" customWidth="1"/>
    <col min="9200" max="9200" width="3" bestFit="1" customWidth="1"/>
    <col min="9201" max="9201" width="26.7109375" bestFit="1" customWidth="1"/>
    <col min="9202" max="9202" width="17.7109375" bestFit="1" customWidth="1"/>
    <col min="9206" max="9207" width="3.28515625" bestFit="1" customWidth="1"/>
    <col min="9208" max="9208" width="3.28515625" customWidth="1"/>
    <col min="9209" max="9209" width="3.28515625" bestFit="1" customWidth="1"/>
    <col min="9210" max="9213" width="4" customWidth="1"/>
    <col min="9215" max="9218" width="4" customWidth="1"/>
    <col min="9220" max="9223" width="4" customWidth="1"/>
    <col min="9225" max="9228" width="4" customWidth="1"/>
    <col min="9230" max="9233" width="4" customWidth="1"/>
    <col min="9235" max="9238" width="4" customWidth="1"/>
    <col min="9240" max="9243" width="4" customWidth="1"/>
    <col min="9245" max="9248" width="4" customWidth="1"/>
    <col min="9250" max="9253" width="4" customWidth="1"/>
    <col min="9255" max="9258" width="4" customWidth="1"/>
    <col min="9260" max="9263" width="4" customWidth="1"/>
    <col min="9265" max="9268" width="4" bestFit="1" customWidth="1"/>
    <col min="9270" max="9273" width="4" bestFit="1" customWidth="1"/>
    <col min="9275" max="9278" width="4" bestFit="1" customWidth="1"/>
    <col min="9280" max="9283" width="4" bestFit="1" customWidth="1"/>
    <col min="9285" max="9288" width="4" bestFit="1" customWidth="1"/>
    <col min="9290" max="9293" width="4" bestFit="1" customWidth="1"/>
    <col min="9295" max="9298" width="4" bestFit="1" customWidth="1"/>
    <col min="9300" max="9303" width="4" bestFit="1" customWidth="1"/>
    <col min="9305" max="9308" width="4" bestFit="1" customWidth="1"/>
    <col min="9310" max="9313" width="4" bestFit="1" customWidth="1"/>
    <col min="9315" max="9318" width="4" bestFit="1" customWidth="1"/>
    <col min="9320" max="9323" width="4" bestFit="1" customWidth="1"/>
    <col min="9325" max="9328" width="4" bestFit="1" customWidth="1"/>
    <col min="9330" max="9333" width="4" bestFit="1" customWidth="1"/>
    <col min="9335" max="9338" width="4" bestFit="1" customWidth="1"/>
    <col min="9340" max="9343" width="4" bestFit="1" customWidth="1"/>
    <col min="9345" max="9348" width="4" bestFit="1" customWidth="1"/>
    <col min="9350" max="9353" width="4" bestFit="1" customWidth="1"/>
    <col min="9355" max="9358" width="4" bestFit="1" customWidth="1"/>
    <col min="9360" max="9363" width="4" bestFit="1" customWidth="1"/>
    <col min="9365" max="9368" width="4" bestFit="1" customWidth="1"/>
    <col min="9370" max="9373" width="4" bestFit="1" customWidth="1"/>
    <col min="9454" max="9454" width="2.85546875" customWidth="1"/>
    <col min="9456" max="9456" width="3" bestFit="1" customWidth="1"/>
    <col min="9457" max="9457" width="26.7109375" bestFit="1" customWidth="1"/>
    <col min="9458" max="9458" width="17.7109375" bestFit="1" customWidth="1"/>
    <col min="9462" max="9463" width="3.28515625" bestFit="1" customWidth="1"/>
    <col min="9464" max="9464" width="3.28515625" customWidth="1"/>
    <col min="9465" max="9465" width="3.28515625" bestFit="1" customWidth="1"/>
    <col min="9466" max="9469" width="4" customWidth="1"/>
    <col min="9471" max="9474" width="4" customWidth="1"/>
    <col min="9476" max="9479" width="4" customWidth="1"/>
    <col min="9481" max="9484" width="4" customWidth="1"/>
    <col min="9486" max="9489" width="4" customWidth="1"/>
    <col min="9491" max="9494" width="4" customWidth="1"/>
    <col min="9496" max="9499" width="4" customWidth="1"/>
    <col min="9501" max="9504" width="4" customWidth="1"/>
    <col min="9506" max="9509" width="4" customWidth="1"/>
    <col min="9511" max="9514" width="4" customWidth="1"/>
    <col min="9516" max="9519" width="4" customWidth="1"/>
    <col min="9521" max="9524" width="4" bestFit="1" customWidth="1"/>
    <col min="9526" max="9529" width="4" bestFit="1" customWidth="1"/>
    <col min="9531" max="9534" width="4" bestFit="1" customWidth="1"/>
    <col min="9536" max="9539" width="4" bestFit="1" customWidth="1"/>
    <col min="9541" max="9544" width="4" bestFit="1" customWidth="1"/>
    <col min="9546" max="9549" width="4" bestFit="1" customWidth="1"/>
    <col min="9551" max="9554" width="4" bestFit="1" customWidth="1"/>
    <col min="9556" max="9559" width="4" bestFit="1" customWidth="1"/>
    <col min="9561" max="9564" width="4" bestFit="1" customWidth="1"/>
    <col min="9566" max="9569" width="4" bestFit="1" customWidth="1"/>
    <col min="9571" max="9574" width="4" bestFit="1" customWidth="1"/>
    <col min="9576" max="9579" width="4" bestFit="1" customWidth="1"/>
    <col min="9581" max="9584" width="4" bestFit="1" customWidth="1"/>
    <col min="9586" max="9589" width="4" bestFit="1" customWidth="1"/>
    <col min="9591" max="9594" width="4" bestFit="1" customWidth="1"/>
    <col min="9596" max="9599" width="4" bestFit="1" customWidth="1"/>
    <col min="9601" max="9604" width="4" bestFit="1" customWidth="1"/>
    <col min="9606" max="9609" width="4" bestFit="1" customWidth="1"/>
    <col min="9611" max="9614" width="4" bestFit="1" customWidth="1"/>
    <col min="9616" max="9619" width="4" bestFit="1" customWidth="1"/>
    <col min="9621" max="9624" width="4" bestFit="1" customWidth="1"/>
    <col min="9626" max="9629" width="4" bestFit="1" customWidth="1"/>
    <col min="9710" max="9710" width="2.85546875" customWidth="1"/>
    <col min="9712" max="9712" width="3" bestFit="1" customWidth="1"/>
    <col min="9713" max="9713" width="26.7109375" bestFit="1" customWidth="1"/>
    <col min="9714" max="9714" width="17.7109375" bestFit="1" customWidth="1"/>
    <col min="9718" max="9719" width="3.28515625" bestFit="1" customWidth="1"/>
    <col min="9720" max="9720" width="3.28515625" customWidth="1"/>
    <col min="9721" max="9721" width="3.28515625" bestFit="1" customWidth="1"/>
    <col min="9722" max="9725" width="4" customWidth="1"/>
    <col min="9727" max="9730" width="4" customWidth="1"/>
    <col min="9732" max="9735" width="4" customWidth="1"/>
    <col min="9737" max="9740" width="4" customWidth="1"/>
    <col min="9742" max="9745" width="4" customWidth="1"/>
    <col min="9747" max="9750" width="4" customWidth="1"/>
    <col min="9752" max="9755" width="4" customWidth="1"/>
    <col min="9757" max="9760" width="4" customWidth="1"/>
    <col min="9762" max="9765" width="4" customWidth="1"/>
    <col min="9767" max="9770" width="4" customWidth="1"/>
    <col min="9772" max="9775" width="4" customWidth="1"/>
    <col min="9777" max="9780" width="4" bestFit="1" customWidth="1"/>
    <col min="9782" max="9785" width="4" bestFit="1" customWidth="1"/>
    <col min="9787" max="9790" width="4" bestFit="1" customWidth="1"/>
    <col min="9792" max="9795" width="4" bestFit="1" customWidth="1"/>
    <col min="9797" max="9800" width="4" bestFit="1" customWidth="1"/>
    <col min="9802" max="9805" width="4" bestFit="1" customWidth="1"/>
    <col min="9807" max="9810" width="4" bestFit="1" customWidth="1"/>
    <col min="9812" max="9815" width="4" bestFit="1" customWidth="1"/>
    <col min="9817" max="9820" width="4" bestFit="1" customWidth="1"/>
    <col min="9822" max="9825" width="4" bestFit="1" customWidth="1"/>
    <col min="9827" max="9830" width="4" bestFit="1" customWidth="1"/>
    <col min="9832" max="9835" width="4" bestFit="1" customWidth="1"/>
    <col min="9837" max="9840" width="4" bestFit="1" customWidth="1"/>
    <col min="9842" max="9845" width="4" bestFit="1" customWidth="1"/>
    <col min="9847" max="9850" width="4" bestFit="1" customWidth="1"/>
    <col min="9852" max="9855" width="4" bestFit="1" customWidth="1"/>
    <col min="9857" max="9860" width="4" bestFit="1" customWidth="1"/>
    <col min="9862" max="9865" width="4" bestFit="1" customWidth="1"/>
    <col min="9867" max="9870" width="4" bestFit="1" customWidth="1"/>
    <col min="9872" max="9875" width="4" bestFit="1" customWidth="1"/>
    <col min="9877" max="9880" width="4" bestFit="1" customWidth="1"/>
    <col min="9882" max="9885" width="4" bestFit="1" customWidth="1"/>
    <col min="9966" max="9966" width="2.85546875" customWidth="1"/>
    <col min="9968" max="9968" width="3" bestFit="1" customWidth="1"/>
    <col min="9969" max="9969" width="26.7109375" bestFit="1" customWidth="1"/>
    <col min="9970" max="9970" width="17.7109375" bestFit="1" customWidth="1"/>
    <col min="9974" max="9975" width="3.28515625" bestFit="1" customWidth="1"/>
    <col min="9976" max="9976" width="3.28515625" customWidth="1"/>
    <col min="9977" max="9977" width="3.28515625" bestFit="1" customWidth="1"/>
    <col min="9978" max="9981" width="4" customWidth="1"/>
    <col min="9983" max="9986" width="4" customWidth="1"/>
    <col min="9988" max="9991" width="4" customWidth="1"/>
    <col min="9993" max="9996" width="4" customWidth="1"/>
    <col min="9998" max="10001" width="4" customWidth="1"/>
    <col min="10003" max="10006" width="4" customWidth="1"/>
    <col min="10008" max="10011" width="4" customWidth="1"/>
    <col min="10013" max="10016" width="4" customWidth="1"/>
    <col min="10018" max="10021" width="4" customWidth="1"/>
    <col min="10023" max="10026" width="4" customWidth="1"/>
    <col min="10028" max="10031" width="4" customWidth="1"/>
    <col min="10033" max="10036" width="4" bestFit="1" customWidth="1"/>
    <col min="10038" max="10041" width="4" bestFit="1" customWidth="1"/>
    <col min="10043" max="10046" width="4" bestFit="1" customWidth="1"/>
    <col min="10048" max="10051" width="4" bestFit="1" customWidth="1"/>
    <col min="10053" max="10056" width="4" bestFit="1" customWidth="1"/>
    <col min="10058" max="10061" width="4" bestFit="1" customWidth="1"/>
    <col min="10063" max="10066" width="4" bestFit="1" customWidth="1"/>
    <col min="10068" max="10071" width="4" bestFit="1" customWidth="1"/>
    <col min="10073" max="10076" width="4" bestFit="1" customWidth="1"/>
    <col min="10078" max="10081" width="4" bestFit="1" customWidth="1"/>
    <col min="10083" max="10086" width="4" bestFit="1" customWidth="1"/>
    <col min="10088" max="10091" width="4" bestFit="1" customWidth="1"/>
    <col min="10093" max="10096" width="4" bestFit="1" customWidth="1"/>
    <col min="10098" max="10101" width="4" bestFit="1" customWidth="1"/>
    <col min="10103" max="10106" width="4" bestFit="1" customWidth="1"/>
    <col min="10108" max="10111" width="4" bestFit="1" customWidth="1"/>
    <col min="10113" max="10116" width="4" bestFit="1" customWidth="1"/>
    <col min="10118" max="10121" width="4" bestFit="1" customWidth="1"/>
    <col min="10123" max="10126" width="4" bestFit="1" customWidth="1"/>
    <col min="10128" max="10131" width="4" bestFit="1" customWidth="1"/>
    <col min="10133" max="10136" width="4" bestFit="1" customWidth="1"/>
    <col min="10138" max="10141" width="4" bestFit="1" customWidth="1"/>
    <col min="10222" max="10222" width="2.85546875" customWidth="1"/>
    <col min="10224" max="10224" width="3" bestFit="1" customWidth="1"/>
    <col min="10225" max="10225" width="26.7109375" bestFit="1" customWidth="1"/>
    <col min="10226" max="10226" width="17.7109375" bestFit="1" customWidth="1"/>
    <col min="10230" max="10231" width="3.28515625" bestFit="1" customWidth="1"/>
    <col min="10232" max="10232" width="3.28515625" customWidth="1"/>
    <col min="10233" max="10233" width="3.28515625" bestFit="1" customWidth="1"/>
    <col min="10234" max="10237" width="4" customWidth="1"/>
    <col min="10239" max="10242" width="4" customWidth="1"/>
    <col min="10244" max="10247" width="4" customWidth="1"/>
    <col min="10249" max="10252" width="4" customWidth="1"/>
    <col min="10254" max="10257" width="4" customWidth="1"/>
    <col min="10259" max="10262" width="4" customWidth="1"/>
    <col min="10264" max="10267" width="4" customWidth="1"/>
    <col min="10269" max="10272" width="4" customWidth="1"/>
    <col min="10274" max="10277" width="4" customWidth="1"/>
    <col min="10279" max="10282" width="4" customWidth="1"/>
    <col min="10284" max="10287" width="4" customWidth="1"/>
    <col min="10289" max="10292" width="4" bestFit="1" customWidth="1"/>
    <col min="10294" max="10297" width="4" bestFit="1" customWidth="1"/>
    <col min="10299" max="10302" width="4" bestFit="1" customWidth="1"/>
    <col min="10304" max="10307" width="4" bestFit="1" customWidth="1"/>
    <col min="10309" max="10312" width="4" bestFit="1" customWidth="1"/>
    <col min="10314" max="10317" width="4" bestFit="1" customWidth="1"/>
    <col min="10319" max="10322" width="4" bestFit="1" customWidth="1"/>
    <col min="10324" max="10327" width="4" bestFit="1" customWidth="1"/>
    <col min="10329" max="10332" width="4" bestFit="1" customWidth="1"/>
    <col min="10334" max="10337" width="4" bestFit="1" customWidth="1"/>
    <col min="10339" max="10342" width="4" bestFit="1" customWidth="1"/>
    <col min="10344" max="10347" width="4" bestFit="1" customWidth="1"/>
    <col min="10349" max="10352" width="4" bestFit="1" customWidth="1"/>
    <col min="10354" max="10357" width="4" bestFit="1" customWidth="1"/>
    <col min="10359" max="10362" width="4" bestFit="1" customWidth="1"/>
    <col min="10364" max="10367" width="4" bestFit="1" customWidth="1"/>
    <col min="10369" max="10372" width="4" bestFit="1" customWidth="1"/>
    <col min="10374" max="10377" width="4" bestFit="1" customWidth="1"/>
    <col min="10379" max="10382" width="4" bestFit="1" customWidth="1"/>
    <col min="10384" max="10387" width="4" bestFit="1" customWidth="1"/>
    <col min="10389" max="10392" width="4" bestFit="1" customWidth="1"/>
    <col min="10394" max="10397" width="4" bestFit="1" customWidth="1"/>
    <col min="10478" max="10478" width="2.85546875" customWidth="1"/>
    <col min="10480" max="10480" width="3" bestFit="1" customWidth="1"/>
    <col min="10481" max="10481" width="26.7109375" bestFit="1" customWidth="1"/>
    <col min="10482" max="10482" width="17.7109375" bestFit="1" customWidth="1"/>
    <col min="10486" max="10487" width="3.28515625" bestFit="1" customWidth="1"/>
    <col min="10488" max="10488" width="3.28515625" customWidth="1"/>
    <col min="10489" max="10489" width="3.28515625" bestFit="1" customWidth="1"/>
    <col min="10490" max="10493" width="4" customWidth="1"/>
    <col min="10495" max="10498" width="4" customWidth="1"/>
    <col min="10500" max="10503" width="4" customWidth="1"/>
    <col min="10505" max="10508" width="4" customWidth="1"/>
    <col min="10510" max="10513" width="4" customWidth="1"/>
    <col min="10515" max="10518" width="4" customWidth="1"/>
    <col min="10520" max="10523" width="4" customWidth="1"/>
    <col min="10525" max="10528" width="4" customWidth="1"/>
    <col min="10530" max="10533" width="4" customWidth="1"/>
    <col min="10535" max="10538" width="4" customWidth="1"/>
    <col min="10540" max="10543" width="4" customWidth="1"/>
    <col min="10545" max="10548" width="4" bestFit="1" customWidth="1"/>
    <col min="10550" max="10553" width="4" bestFit="1" customWidth="1"/>
    <col min="10555" max="10558" width="4" bestFit="1" customWidth="1"/>
    <col min="10560" max="10563" width="4" bestFit="1" customWidth="1"/>
    <col min="10565" max="10568" width="4" bestFit="1" customWidth="1"/>
    <col min="10570" max="10573" width="4" bestFit="1" customWidth="1"/>
    <col min="10575" max="10578" width="4" bestFit="1" customWidth="1"/>
    <col min="10580" max="10583" width="4" bestFit="1" customWidth="1"/>
    <col min="10585" max="10588" width="4" bestFit="1" customWidth="1"/>
    <col min="10590" max="10593" width="4" bestFit="1" customWidth="1"/>
    <col min="10595" max="10598" width="4" bestFit="1" customWidth="1"/>
    <col min="10600" max="10603" width="4" bestFit="1" customWidth="1"/>
    <col min="10605" max="10608" width="4" bestFit="1" customWidth="1"/>
    <col min="10610" max="10613" width="4" bestFit="1" customWidth="1"/>
    <col min="10615" max="10618" width="4" bestFit="1" customWidth="1"/>
    <col min="10620" max="10623" width="4" bestFit="1" customWidth="1"/>
    <col min="10625" max="10628" width="4" bestFit="1" customWidth="1"/>
    <col min="10630" max="10633" width="4" bestFit="1" customWidth="1"/>
    <col min="10635" max="10638" width="4" bestFit="1" customWidth="1"/>
    <col min="10640" max="10643" width="4" bestFit="1" customWidth="1"/>
    <col min="10645" max="10648" width="4" bestFit="1" customWidth="1"/>
    <col min="10650" max="10653" width="4" bestFit="1" customWidth="1"/>
    <col min="10734" max="10734" width="2.85546875" customWidth="1"/>
    <col min="10736" max="10736" width="3" bestFit="1" customWidth="1"/>
    <col min="10737" max="10737" width="26.7109375" bestFit="1" customWidth="1"/>
    <col min="10738" max="10738" width="17.7109375" bestFit="1" customWidth="1"/>
    <col min="10742" max="10743" width="3.28515625" bestFit="1" customWidth="1"/>
    <col min="10744" max="10744" width="3.28515625" customWidth="1"/>
    <col min="10745" max="10745" width="3.28515625" bestFit="1" customWidth="1"/>
    <col min="10746" max="10749" width="4" customWidth="1"/>
    <col min="10751" max="10754" width="4" customWidth="1"/>
    <col min="10756" max="10759" width="4" customWidth="1"/>
    <col min="10761" max="10764" width="4" customWidth="1"/>
    <col min="10766" max="10769" width="4" customWidth="1"/>
    <col min="10771" max="10774" width="4" customWidth="1"/>
    <col min="10776" max="10779" width="4" customWidth="1"/>
    <col min="10781" max="10784" width="4" customWidth="1"/>
    <col min="10786" max="10789" width="4" customWidth="1"/>
    <col min="10791" max="10794" width="4" customWidth="1"/>
    <col min="10796" max="10799" width="4" customWidth="1"/>
    <col min="10801" max="10804" width="4" bestFit="1" customWidth="1"/>
    <col min="10806" max="10809" width="4" bestFit="1" customWidth="1"/>
    <col min="10811" max="10814" width="4" bestFit="1" customWidth="1"/>
    <col min="10816" max="10819" width="4" bestFit="1" customWidth="1"/>
    <col min="10821" max="10824" width="4" bestFit="1" customWidth="1"/>
    <col min="10826" max="10829" width="4" bestFit="1" customWidth="1"/>
    <col min="10831" max="10834" width="4" bestFit="1" customWidth="1"/>
    <col min="10836" max="10839" width="4" bestFit="1" customWidth="1"/>
    <col min="10841" max="10844" width="4" bestFit="1" customWidth="1"/>
    <col min="10846" max="10849" width="4" bestFit="1" customWidth="1"/>
    <col min="10851" max="10854" width="4" bestFit="1" customWidth="1"/>
    <col min="10856" max="10859" width="4" bestFit="1" customWidth="1"/>
    <col min="10861" max="10864" width="4" bestFit="1" customWidth="1"/>
    <col min="10866" max="10869" width="4" bestFit="1" customWidth="1"/>
    <col min="10871" max="10874" width="4" bestFit="1" customWidth="1"/>
    <col min="10876" max="10879" width="4" bestFit="1" customWidth="1"/>
    <col min="10881" max="10884" width="4" bestFit="1" customWidth="1"/>
    <col min="10886" max="10889" width="4" bestFit="1" customWidth="1"/>
    <col min="10891" max="10894" width="4" bestFit="1" customWidth="1"/>
    <col min="10896" max="10899" width="4" bestFit="1" customWidth="1"/>
    <col min="10901" max="10904" width="4" bestFit="1" customWidth="1"/>
    <col min="10906" max="10909" width="4" bestFit="1" customWidth="1"/>
    <col min="10990" max="10990" width="2.85546875" customWidth="1"/>
    <col min="10992" max="10992" width="3" bestFit="1" customWidth="1"/>
    <col min="10993" max="10993" width="26.7109375" bestFit="1" customWidth="1"/>
    <col min="10994" max="10994" width="17.7109375" bestFit="1" customWidth="1"/>
    <col min="10998" max="10999" width="3.28515625" bestFit="1" customWidth="1"/>
    <col min="11000" max="11000" width="3.28515625" customWidth="1"/>
    <col min="11001" max="11001" width="3.28515625" bestFit="1" customWidth="1"/>
    <col min="11002" max="11005" width="4" customWidth="1"/>
    <col min="11007" max="11010" width="4" customWidth="1"/>
    <col min="11012" max="11015" width="4" customWidth="1"/>
    <col min="11017" max="11020" width="4" customWidth="1"/>
    <col min="11022" max="11025" width="4" customWidth="1"/>
    <col min="11027" max="11030" width="4" customWidth="1"/>
    <col min="11032" max="11035" width="4" customWidth="1"/>
    <col min="11037" max="11040" width="4" customWidth="1"/>
    <col min="11042" max="11045" width="4" customWidth="1"/>
    <col min="11047" max="11050" width="4" customWidth="1"/>
    <col min="11052" max="11055" width="4" customWidth="1"/>
    <col min="11057" max="11060" width="4" bestFit="1" customWidth="1"/>
    <col min="11062" max="11065" width="4" bestFit="1" customWidth="1"/>
    <col min="11067" max="11070" width="4" bestFit="1" customWidth="1"/>
    <col min="11072" max="11075" width="4" bestFit="1" customWidth="1"/>
    <col min="11077" max="11080" width="4" bestFit="1" customWidth="1"/>
    <col min="11082" max="11085" width="4" bestFit="1" customWidth="1"/>
    <col min="11087" max="11090" width="4" bestFit="1" customWidth="1"/>
    <col min="11092" max="11095" width="4" bestFit="1" customWidth="1"/>
    <col min="11097" max="11100" width="4" bestFit="1" customWidth="1"/>
    <col min="11102" max="11105" width="4" bestFit="1" customWidth="1"/>
    <col min="11107" max="11110" width="4" bestFit="1" customWidth="1"/>
    <col min="11112" max="11115" width="4" bestFit="1" customWidth="1"/>
    <col min="11117" max="11120" width="4" bestFit="1" customWidth="1"/>
    <col min="11122" max="11125" width="4" bestFit="1" customWidth="1"/>
    <col min="11127" max="11130" width="4" bestFit="1" customWidth="1"/>
    <col min="11132" max="11135" width="4" bestFit="1" customWidth="1"/>
    <col min="11137" max="11140" width="4" bestFit="1" customWidth="1"/>
    <col min="11142" max="11145" width="4" bestFit="1" customWidth="1"/>
    <col min="11147" max="11150" width="4" bestFit="1" customWidth="1"/>
    <col min="11152" max="11155" width="4" bestFit="1" customWidth="1"/>
    <col min="11157" max="11160" width="4" bestFit="1" customWidth="1"/>
    <col min="11162" max="11165" width="4" bestFit="1" customWidth="1"/>
    <col min="11246" max="11246" width="2.85546875" customWidth="1"/>
    <col min="11248" max="11248" width="3" bestFit="1" customWidth="1"/>
    <col min="11249" max="11249" width="26.7109375" bestFit="1" customWidth="1"/>
    <col min="11250" max="11250" width="17.7109375" bestFit="1" customWidth="1"/>
    <col min="11254" max="11255" width="3.28515625" bestFit="1" customWidth="1"/>
    <col min="11256" max="11256" width="3.28515625" customWidth="1"/>
    <col min="11257" max="11257" width="3.28515625" bestFit="1" customWidth="1"/>
    <col min="11258" max="11261" width="4" customWidth="1"/>
    <col min="11263" max="11266" width="4" customWidth="1"/>
    <col min="11268" max="11271" width="4" customWidth="1"/>
    <col min="11273" max="11276" width="4" customWidth="1"/>
    <col min="11278" max="11281" width="4" customWidth="1"/>
    <col min="11283" max="11286" width="4" customWidth="1"/>
    <col min="11288" max="11291" width="4" customWidth="1"/>
    <col min="11293" max="11296" width="4" customWidth="1"/>
    <col min="11298" max="11301" width="4" customWidth="1"/>
    <col min="11303" max="11306" width="4" customWidth="1"/>
    <col min="11308" max="11311" width="4" customWidth="1"/>
    <col min="11313" max="11316" width="4" bestFit="1" customWidth="1"/>
    <col min="11318" max="11321" width="4" bestFit="1" customWidth="1"/>
    <col min="11323" max="11326" width="4" bestFit="1" customWidth="1"/>
    <col min="11328" max="11331" width="4" bestFit="1" customWidth="1"/>
    <col min="11333" max="11336" width="4" bestFit="1" customWidth="1"/>
    <col min="11338" max="11341" width="4" bestFit="1" customWidth="1"/>
    <col min="11343" max="11346" width="4" bestFit="1" customWidth="1"/>
    <col min="11348" max="11351" width="4" bestFit="1" customWidth="1"/>
    <col min="11353" max="11356" width="4" bestFit="1" customWidth="1"/>
    <col min="11358" max="11361" width="4" bestFit="1" customWidth="1"/>
    <col min="11363" max="11366" width="4" bestFit="1" customWidth="1"/>
    <col min="11368" max="11371" width="4" bestFit="1" customWidth="1"/>
    <col min="11373" max="11376" width="4" bestFit="1" customWidth="1"/>
    <col min="11378" max="11381" width="4" bestFit="1" customWidth="1"/>
    <col min="11383" max="11386" width="4" bestFit="1" customWidth="1"/>
    <col min="11388" max="11391" width="4" bestFit="1" customWidth="1"/>
    <col min="11393" max="11396" width="4" bestFit="1" customWidth="1"/>
    <col min="11398" max="11401" width="4" bestFit="1" customWidth="1"/>
    <col min="11403" max="11406" width="4" bestFit="1" customWidth="1"/>
    <col min="11408" max="11411" width="4" bestFit="1" customWidth="1"/>
    <col min="11413" max="11416" width="4" bestFit="1" customWidth="1"/>
    <col min="11418" max="11421" width="4" bestFit="1" customWidth="1"/>
    <col min="11502" max="11502" width="2.85546875" customWidth="1"/>
    <col min="11504" max="11504" width="3" bestFit="1" customWidth="1"/>
    <col min="11505" max="11505" width="26.7109375" bestFit="1" customWidth="1"/>
    <col min="11506" max="11506" width="17.7109375" bestFit="1" customWidth="1"/>
    <col min="11510" max="11511" width="3.28515625" bestFit="1" customWidth="1"/>
    <col min="11512" max="11512" width="3.28515625" customWidth="1"/>
    <col min="11513" max="11513" width="3.28515625" bestFit="1" customWidth="1"/>
    <col min="11514" max="11517" width="4" customWidth="1"/>
    <col min="11519" max="11522" width="4" customWidth="1"/>
    <col min="11524" max="11527" width="4" customWidth="1"/>
    <col min="11529" max="11532" width="4" customWidth="1"/>
    <col min="11534" max="11537" width="4" customWidth="1"/>
    <col min="11539" max="11542" width="4" customWidth="1"/>
    <col min="11544" max="11547" width="4" customWidth="1"/>
    <col min="11549" max="11552" width="4" customWidth="1"/>
    <col min="11554" max="11557" width="4" customWidth="1"/>
    <col min="11559" max="11562" width="4" customWidth="1"/>
    <col min="11564" max="11567" width="4" customWidth="1"/>
    <col min="11569" max="11572" width="4" bestFit="1" customWidth="1"/>
    <col min="11574" max="11577" width="4" bestFit="1" customWidth="1"/>
    <col min="11579" max="11582" width="4" bestFit="1" customWidth="1"/>
    <col min="11584" max="11587" width="4" bestFit="1" customWidth="1"/>
    <col min="11589" max="11592" width="4" bestFit="1" customWidth="1"/>
    <col min="11594" max="11597" width="4" bestFit="1" customWidth="1"/>
    <col min="11599" max="11602" width="4" bestFit="1" customWidth="1"/>
    <col min="11604" max="11607" width="4" bestFit="1" customWidth="1"/>
    <col min="11609" max="11612" width="4" bestFit="1" customWidth="1"/>
    <col min="11614" max="11617" width="4" bestFit="1" customWidth="1"/>
    <col min="11619" max="11622" width="4" bestFit="1" customWidth="1"/>
    <col min="11624" max="11627" width="4" bestFit="1" customWidth="1"/>
    <col min="11629" max="11632" width="4" bestFit="1" customWidth="1"/>
    <col min="11634" max="11637" width="4" bestFit="1" customWidth="1"/>
    <col min="11639" max="11642" width="4" bestFit="1" customWidth="1"/>
    <col min="11644" max="11647" width="4" bestFit="1" customWidth="1"/>
    <col min="11649" max="11652" width="4" bestFit="1" customWidth="1"/>
    <col min="11654" max="11657" width="4" bestFit="1" customWidth="1"/>
    <col min="11659" max="11662" width="4" bestFit="1" customWidth="1"/>
    <col min="11664" max="11667" width="4" bestFit="1" customWidth="1"/>
    <col min="11669" max="11672" width="4" bestFit="1" customWidth="1"/>
    <col min="11674" max="11677" width="4" bestFit="1" customWidth="1"/>
    <col min="11758" max="11758" width="2.85546875" customWidth="1"/>
    <col min="11760" max="11760" width="3" bestFit="1" customWidth="1"/>
    <col min="11761" max="11761" width="26.7109375" bestFit="1" customWidth="1"/>
    <col min="11762" max="11762" width="17.7109375" bestFit="1" customWidth="1"/>
    <col min="11766" max="11767" width="3.28515625" bestFit="1" customWidth="1"/>
    <col min="11768" max="11768" width="3.28515625" customWidth="1"/>
    <col min="11769" max="11769" width="3.28515625" bestFit="1" customWidth="1"/>
    <col min="11770" max="11773" width="4" customWidth="1"/>
    <col min="11775" max="11778" width="4" customWidth="1"/>
    <col min="11780" max="11783" width="4" customWidth="1"/>
    <col min="11785" max="11788" width="4" customWidth="1"/>
    <col min="11790" max="11793" width="4" customWidth="1"/>
    <col min="11795" max="11798" width="4" customWidth="1"/>
    <col min="11800" max="11803" width="4" customWidth="1"/>
    <col min="11805" max="11808" width="4" customWidth="1"/>
    <col min="11810" max="11813" width="4" customWidth="1"/>
    <col min="11815" max="11818" width="4" customWidth="1"/>
    <col min="11820" max="11823" width="4" customWidth="1"/>
    <col min="11825" max="11828" width="4" bestFit="1" customWidth="1"/>
    <col min="11830" max="11833" width="4" bestFit="1" customWidth="1"/>
    <col min="11835" max="11838" width="4" bestFit="1" customWidth="1"/>
    <col min="11840" max="11843" width="4" bestFit="1" customWidth="1"/>
    <col min="11845" max="11848" width="4" bestFit="1" customWidth="1"/>
    <col min="11850" max="11853" width="4" bestFit="1" customWidth="1"/>
    <col min="11855" max="11858" width="4" bestFit="1" customWidth="1"/>
    <col min="11860" max="11863" width="4" bestFit="1" customWidth="1"/>
    <col min="11865" max="11868" width="4" bestFit="1" customWidth="1"/>
    <col min="11870" max="11873" width="4" bestFit="1" customWidth="1"/>
    <col min="11875" max="11878" width="4" bestFit="1" customWidth="1"/>
    <col min="11880" max="11883" width="4" bestFit="1" customWidth="1"/>
    <col min="11885" max="11888" width="4" bestFit="1" customWidth="1"/>
    <col min="11890" max="11893" width="4" bestFit="1" customWidth="1"/>
    <col min="11895" max="11898" width="4" bestFit="1" customWidth="1"/>
    <col min="11900" max="11903" width="4" bestFit="1" customWidth="1"/>
    <col min="11905" max="11908" width="4" bestFit="1" customWidth="1"/>
    <col min="11910" max="11913" width="4" bestFit="1" customWidth="1"/>
    <col min="11915" max="11918" width="4" bestFit="1" customWidth="1"/>
    <col min="11920" max="11923" width="4" bestFit="1" customWidth="1"/>
    <col min="11925" max="11928" width="4" bestFit="1" customWidth="1"/>
    <col min="11930" max="11933" width="4" bestFit="1" customWidth="1"/>
    <col min="12014" max="12014" width="2.85546875" customWidth="1"/>
    <col min="12016" max="12016" width="3" bestFit="1" customWidth="1"/>
    <col min="12017" max="12017" width="26.7109375" bestFit="1" customWidth="1"/>
    <col min="12018" max="12018" width="17.7109375" bestFit="1" customWidth="1"/>
    <col min="12022" max="12023" width="3.28515625" bestFit="1" customWidth="1"/>
    <col min="12024" max="12024" width="3.28515625" customWidth="1"/>
    <col min="12025" max="12025" width="3.28515625" bestFit="1" customWidth="1"/>
    <col min="12026" max="12029" width="4" customWidth="1"/>
    <col min="12031" max="12034" width="4" customWidth="1"/>
    <col min="12036" max="12039" width="4" customWidth="1"/>
    <col min="12041" max="12044" width="4" customWidth="1"/>
    <col min="12046" max="12049" width="4" customWidth="1"/>
    <col min="12051" max="12054" width="4" customWidth="1"/>
    <col min="12056" max="12059" width="4" customWidth="1"/>
    <col min="12061" max="12064" width="4" customWidth="1"/>
    <col min="12066" max="12069" width="4" customWidth="1"/>
    <col min="12071" max="12074" width="4" customWidth="1"/>
    <col min="12076" max="12079" width="4" customWidth="1"/>
    <col min="12081" max="12084" width="4" bestFit="1" customWidth="1"/>
    <col min="12086" max="12089" width="4" bestFit="1" customWidth="1"/>
    <col min="12091" max="12094" width="4" bestFit="1" customWidth="1"/>
    <col min="12096" max="12099" width="4" bestFit="1" customWidth="1"/>
    <col min="12101" max="12104" width="4" bestFit="1" customWidth="1"/>
    <col min="12106" max="12109" width="4" bestFit="1" customWidth="1"/>
    <col min="12111" max="12114" width="4" bestFit="1" customWidth="1"/>
    <col min="12116" max="12119" width="4" bestFit="1" customWidth="1"/>
    <col min="12121" max="12124" width="4" bestFit="1" customWidth="1"/>
    <col min="12126" max="12129" width="4" bestFit="1" customWidth="1"/>
    <col min="12131" max="12134" width="4" bestFit="1" customWidth="1"/>
    <col min="12136" max="12139" width="4" bestFit="1" customWidth="1"/>
    <col min="12141" max="12144" width="4" bestFit="1" customWidth="1"/>
    <col min="12146" max="12149" width="4" bestFit="1" customWidth="1"/>
    <col min="12151" max="12154" width="4" bestFit="1" customWidth="1"/>
    <col min="12156" max="12159" width="4" bestFit="1" customWidth="1"/>
    <col min="12161" max="12164" width="4" bestFit="1" customWidth="1"/>
    <col min="12166" max="12169" width="4" bestFit="1" customWidth="1"/>
    <col min="12171" max="12174" width="4" bestFit="1" customWidth="1"/>
    <col min="12176" max="12179" width="4" bestFit="1" customWidth="1"/>
    <col min="12181" max="12184" width="4" bestFit="1" customWidth="1"/>
    <col min="12186" max="12189" width="4" bestFit="1" customWidth="1"/>
    <col min="12270" max="12270" width="2.85546875" customWidth="1"/>
    <col min="12272" max="12272" width="3" bestFit="1" customWidth="1"/>
    <col min="12273" max="12273" width="26.7109375" bestFit="1" customWidth="1"/>
    <col min="12274" max="12274" width="17.7109375" bestFit="1" customWidth="1"/>
    <col min="12278" max="12279" width="3.28515625" bestFit="1" customWidth="1"/>
    <col min="12280" max="12280" width="3.28515625" customWidth="1"/>
    <col min="12281" max="12281" width="3.28515625" bestFit="1" customWidth="1"/>
    <col min="12282" max="12285" width="4" customWidth="1"/>
    <col min="12287" max="12290" width="4" customWidth="1"/>
    <col min="12292" max="12295" width="4" customWidth="1"/>
    <col min="12297" max="12300" width="4" customWidth="1"/>
    <col min="12302" max="12305" width="4" customWidth="1"/>
    <col min="12307" max="12310" width="4" customWidth="1"/>
    <col min="12312" max="12315" width="4" customWidth="1"/>
    <col min="12317" max="12320" width="4" customWidth="1"/>
    <col min="12322" max="12325" width="4" customWidth="1"/>
    <col min="12327" max="12330" width="4" customWidth="1"/>
    <col min="12332" max="12335" width="4" customWidth="1"/>
    <col min="12337" max="12340" width="4" bestFit="1" customWidth="1"/>
    <col min="12342" max="12345" width="4" bestFit="1" customWidth="1"/>
    <col min="12347" max="12350" width="4" bestFit="1" customWidth="1"/>
    <col min="12352" max="12355" width="4" bestFit="1" customWidth="1"/>
    <col min="12357" max="12360" width="4" bestFit="1" customWidth="1"/>
    <col min="12362" max="12365" width="4" bestFit="1" customWidth="1"/>
    <col min="12367" max="12370" width="4" bestFit="1" customWidth="1"/>
    <col min="12372" max="12375" width="4" bestFit="1" customWidth="1"/>
    <col min="12377" max="12380" width="4" bestFit="1" customWidth="1"/>
    <col min="12382" max="12385" width="4" bestFit="1" customWidth="1"/>
    <col min="12387" max="12390" width="4" bestFit="1" customWidth="1"/>
    <col min="12392" max="12395" width="4" bestFit="1" customWidth="1"/>
    <col min="12397" max="12400" width="4" bestFit="1" customWidth="1"/>
    <col min="12402" max="12405" width="4" bestFit="1" customWidth="1"/>
    <col min="12407" max="12410" width="4" bestFit="1" customWidth="1"/>
    <col min="12412" max="12415" width="4" bestFit="1" customWidth="1"/>
    <col min="12417" max="12420" width="4" bestFit="1" customWidth="1"/>
    <col min="12422" max="12425" width="4" bestFit="1" customWidth="1"/>
    <col min="12427" max="12430" width="4" bestFit="1" customWidth="1"/>
    <col min="12432" max="12435" width="4" bestFit="1" customWidth="1"/>
    <col min="12437" max="12440" width="4" bestFit="1" customWidth="1"/>
    <col min="12442" max="12445" width="4" bestFit="1" customWidth="1"/>
    <col min="12526" max="12526" width="2.85546875" customWidth="1"/>
    <col min="12528" max="12528" width="3" bestFit="1" customWidth="1"/>
    <col min="12529" max="12529" width="26.7109375" bestFit="1" customWidth="1"/>
    <col min="12530" max="12530" width="17.7109375" bestFit="1" customWidth="1"/>
    <col min="12534" max="12535" width="3.28515625" bestFit="1" customWidth="1"/>
    <col min="12536" max="12536" width="3.28515625" customWidth="1"/>
    <col min="12537" max="12537" width="3.28515625" bestFit="1" customWidth="1"/>
    <col min="12538" max="12541" width="4" customWidth="1"/>
    <col min="12543" max="12546" width="4" customWidth="1"/>
    <col min="12548" max="12551" width="4" customWidth="1"/>
    <col min="12553" max="12556" width="4" customWidth="1"/>
    <col min="12558" max="12561" width="4" customWidth="1"/>
    <col min="12563" max="12566" width="4" customWidth="1"/>
    <col min="12568" max="12571" width="4" customWidth="1"/>
    <col min="12573" max="12576" width="4" customWidth="1"/>
    <col min="12578" max="12581" width="4" customWidth="1"/>
    <col min="12583" max="12586" width="4" customWidth="1"/>
    <col min="12588" max="12591" width="4" customWidth="1"/>
    <col min="12593" max="12596" width="4" bestFit="1" customWidth="1"/>
    <col min="12598" max="12601" width="4" bestFit="1" customWidth="1"/>
    <col min="12603" max="12606" width="4" bestFit="1" customWidth="1"/>
    <col min="12608" max="12611" width="4" bestFit="1" customWidth="1"/>
    <col min="12613" max="12616" width="4" bestFit="1" customWidth="1"/>
    <col min="12618" max="12621" width="4" bestFit="1" customWidth="1"/>
    <col min="12623" max="12626" width="4" bestFit="1" customWidth="1"/>
    <col min="12628" max="12631" width="4" bestFit="1" customWidth="1"/>
    <col min="12633" max="12636" width="4" bestFit="1" customWidth="1"/>
    <col min="12638" max="12641" width="4" bestFit="1" customWidth="1"/>
    <col min="12643" max="12646" width="4" bestFit="1" customWidth="1"/>
    <col min="12648" max="12651" width="4" bestFit="1" customWidth="1"/>
    <col min="12653" max="12656" width="4" bestFit="1" customWidth="1"/>
    <col min="12658" max="12661" width="4" bestFit="1" customWidth="1"/>
    <col min="12663" max="12666" width="4" bestFit="1" customWidth="1"/>
    <col min="12668" max="12671" width="4" bestFit="1" customWidth="1"/>
    <col min="12673" max="12676" width="4" bestFit="1" customWidth="1"/>
    <col min="12678" max="12681" width="4" bestFit="1" customWidth="1"/>
    <col min="12683" max="12686" width="4" bestFit="1" customWidth="1"/>
    <col min="12688" max="12691" width="4" bestFit="1" customWidth="1"/>
    <col min="12693" max="12696" width="4" bestFit="1" customWidth="1"/>
    <col min="12698" max="12701" width="4" bestFit="1" customWidth="1"/>
    <col min="12782" max="12782" width="2.85546875" customWidth="1"/>
    <col min="12784" max="12784" width="3" bestFit="1" customWidth="1"/>
    <col min="12785" max="12785" width="26.7109375" bestFit="1" customWidth="1"/>
    <col min="12786" max="12786" width="17.7109375" bestFit="1" customWidth="1"/>
    <col min="12790" max="12791" width="3.28515625" bestFit="1" customWidth="1"/>
    <col min="12792" max="12792" width="3.28515625" customWidth="1"/>
    <col min="12793" max="12793" width="3.28515625" bestFit="1" customWidth="1"/>
    <col min="12794" max="12797" width="4" customWidth="1"/>
    <col min="12799" max="12802" width="4" customWidth="1"/>
    <col min="12804" max="12807" width="4" customWidth="1"/>
    <col min="12809" max="12812" width="4" customWidth="1"/>
    <col min="12814" max="12817" width="4" customWidth="1"/>
    <col min="12819" max="12822" width="4" customWidth="1"/>
    <col min="12824" max="12827" width="4" customWidth="1"/>
    <col min="12829" max="12832" width="4" customWidth="1"/>
    <col min="12834" max="12837" width="4" customWidth="1"/>
    <col min="12839" max="12842" width="4" customWidth="1"/>
    <col min="12844" max="12847" width="4" customWidth="1"/>
    <col min="12849" max="12852" width="4" bestFit="1" customWidth="1"/>
    <col min="12854" max="12857" width="4" bestFit="1" customWidth="1"/>
    <col min="12859" max="12862" width="4" bestFit="1" customWidth="1"/>
    <col min="12864" max="12867" width="4" bestFit="1" customWidth="1"/>
    <col min="12869" max="12872" width="4" bestFit="1" customWidth="1"/>
    <col min="12874" max="12877" width="4" bestFit="1" customWidth="1"/>
    <col min="12879" max="12882" width="4" bestFit="1" customWidth="1"/>
    <col min="12884" max="12887" width="4" bestFit="1" customWidth="1"/>
    <col min="12889" max="12892" width="4" bestFit="1" customWidth="1"/>
    <col min="12894" max="12897" width="4" bestFit="1" customWidth="1"/>
    <col min="12899" max="12902" width="4" bestFit="1" customWidth="1"/>
    <col min="12904" max="12907" width="4" bestFit="1" customWidth="1"/>
    <col min="12909" max="12912" width="4" bestFit="1" customWidth="1"/>
    <col min="12914" max="12917" width="4" bestFit="1" customWidth="1"/>
    <col min="12919" max="12922" width="4" bestFit="1" customWidth="1"/>
    <col min="12924" max="12927" width="4" bestFit="1" customWidth="1"/>
    <col min="12929" max="12932" width="4" bestFit="1" customWidth="1"/>
    <col min="12934" max="12937" width="4" bestFit="1" customWidth="1"/>
    <col min="12939" max="12942" width="4" bestFit="1" customWidth="1"/>
    <col min="12944" max="12947" width="4" bestFit="1" customWidth="1"/>
    <col min="12949" max="12952" width="4" bestFit="1" customWidth="1"/>
    <col min="12954" max="12957" width="4" bestFit="1" customWidth="1"/>
    <col min="13038" max="13038" width="2.85546875" customWidth="1"/>
    <col min="13040" max="13040" width="3" bestFit="1" customWidth="1"/>
    <col min="13041" max="13041" width="26.7109375" bestFit="1" customWidth="1"/>
    <col min="13042" max="13042" width="17.7109375" bestFit="1" customWidth="1"/>
    <col min="13046" max="13047" width="3.28515625" bestFit="1" customWidth="1"/>
    <col min="13048" max="13048" width="3.28515625" customWidth="1"/>
    <col min="13049" max="13049" width="3.28515625" bestFit="1" customWidth="1"/>
    <col min="13050" max="13053" width="4" customWidth="1"/>
    <col min="13055" max="13058" width="4" customWidth="1"/>
    <col min="13060" max="13063" width="4" customWidth="1"/>
    <col min="13065" max="13068" width="4" customWidth="1"/>
    <col min="13070" max="13073" width="4" customWidth="1"/>
    <col min="13075" max="13078" width="4" customWidth="1"/>
    <col min="13080" max="13083" width="4" customWidth="1"/>
    <col min="13085" max="13088" width="4" customWidth="1"/>
    <col min="13090" max="13093" width="4" customWidth="1"/>
    <col min="13095" max="13098" width="4" customWidth="1"/>
    <col min="13100" max="13103" width="4" customWidth="1"/>
    <col min="13105" max="13108" width="4" bestFit="1" customWidth="1"/>
    <col min="13110" max="13113" width="4" bestFit="1" customWidth="1"/>
    <col min="13115" max="13118" width="4" bestFit="1" customWidth="1"/>
    <col min="13120" max="13123" width="4" bestFit="1" customWidth="1"/>
    <col min="13125" max="13128" width="4" bestFit="1" customWidth="1"/>
    <col min="13130" max="13133" width="4" bestFit="1" customWidth="1"/>
    <col min="13135" max="13138" width="4" bestFit="1" customWidth="1"/>
    <col min="13140" max="13143" width="4" bestFit="1" customWidth="1"/>
    <col min="13145" max="13148" width="4" bestFit="1" customWidth="1"/>
    <col min="13150" max="13153" width="4" bestFit="1" customWidth="1"/>
    <col min="13155" max="13158" width="4" bestFit="1" customWidth="1"/>
    <col min="13160" max="13163" width="4" bestFit="1" customWidth="1"/>
    <col min="13165" max="13168" width="4" bestFit="1" customWidth="1"/>
    <col min="13170" max="13173" width="4" bestFit="1" customWidth="1"/>
    <col min="13175" max="13178" width="4" bestFit="1" customWidth="1"/>
    <col min="13180" max="13183" width="4" bestFit="1" customWidth="1"/>
    <col min="13185" max="13188" width="4" bestFit="1" customWidth="1"/>
    <col min="13190" max="13193" width="4" bestFit="1" customWidth="1"/>
    <col min="13195" max="13198" width="4" bestFit="1" customWidth="1"/>
    <col min="13200" max="13203" width="4" bestFit="1" customWidth="1"/>
    <col min="13205" max="13208" width="4" bestFit="1" customWidth="1"/>
    <col min="13210" max="13213" width="4" bestFit="1" customWidth="1"/>
    <col min="13294" max="13294" width="2.85546875" customWidth="1"/>
    <col min="13296" max="13296" width="3" bestFit="1" customWidth="1"/>
    <col min="13297" max="13297" width="26.7109375" bestFit="1" customWidth="1"/>
    <col min="13298" max="13298" width="17.7109375" bestFit="1" customWidth="1"/>
    <col min="13302" max="13303" width="3.28515625" bestFit="1" customWidth="1"/>
    <col min="13304" max="13304" width="3.28515625" customWidth="1"/>
    <col min="13305" max="13305" width="3.28515625" bestFit="1" customWidth="1"/>
    <col min="13306" max="13309" width="4" customWidth="1"/>
    <col min="13311" max="13314" width="4" customWidth="1"/>
    <col min="13316" max="13319" width="4" customWidth="1"/>
    <col min="13321" max="13324" width="4" customWidth="1"/>
    <col min="13326" max="13329" width="4" customWidth="1"/>
    <col min="13331" max="13334" width="4" customWidth="1"/>
    <col min="13336" max="13339" width="4" customWidth="1"/>
    <col min="13341" max="13344" width="4" customWidth="1"/>
    <col min="13346" max="13349" width="4" customWidth="1"/>
    <col min="13351" max="13354" width="4" customWidth="1"/>
    <col min="13356" max="13359" width="4" customWidth="1"/>
    <col min="13361" max="13364" width="4" bestFit="1" customWidth="1"/>
    <col min="13366" max="13369" width="4" bestFit="1" customWidth="1"/>
    <col min="13371" max="13374" width="4" bestFit="1" customWidth="1"/>
    <col min="13376" max="13379" width="4" bestFit="1" customWidth="1"/>
    <col min="13381" max="13384" width="4" bestFit="1" customWidth="1"/>
    <col min="13386" max="13389" width="4" bestFit="1" customWidth="1"/>
    <col min="13391" max="13394" width="4" bestFit="1" customWidth="1"/>
    <col min="13396" max="13399" width="4" bestFit="1" customWidth="1"/>
    <col min="13401" max="13404" width="4" bestFit="1" customWidth="1"/>
    <col min="13406" max="13409" width="4" bestFit="1" customWidth="1"/>
    <col min="13411" max="13414" width="4" bestFit="1" customWidth="1"/>
    <col min="13416" max="13419" width="4" bestFit="1" customWidth="1"/>
    <col min="13421" max="13424" width="4" bestFit="1" customWidth="1"/>
    <col min="13426" max="13429" width="4" bestFit="1" customWidth="1"/>
    <col min="13431" max="13434" width="4" bestFit="1" customWidth="1"/>
    <col min="13436" max="13439" width="4" bestFit="1" customWidth="1"/>
    <col min="13441" max="13444" width="4" bestFit="1" customWidth="1"/>
    <col min="13446" max="13449" width="4" bestFit="1" customWidth="1"/>
    <col min="13451" max="13454" width="4" bestFit="1" customWidth="1"/>
    <col min="13456" max="13459" width="4" bestFit="1" customWidth="1"/>
    <col min="13461" max="13464" width="4" bestFit="1" customWidth="1"/>
    <col min="13466" max="13469" width="4" bestFit="1" customWidth="1"/>
    <col min="13550" max="13550" width="2.85546875" customWidth="1"/>
    <col min="13552" max="13552" width="3" bestFit="1" customWidth="1"/>
    <col min="13553" max="13553" width="26.7109375" bestFit="1" customWidth="1"/>
    <col min="13554" max="13554" width="17.7109375" bestFit="1" customWidth="1"/>
    <col min="13558" max="13559" width="3.28515625" bestFit="1" customWidth="1"/>
    <col min="13560" max="13560" width="3.28515625" customWidth="1"/>
    <col min="13561" max="13561" width="3.28515625" bestFit="1" customWidth="1"/>
    <col min="13562" max="13565" width="4" customWidth="1"/>
    <col min="13567" max="13570" width="4" customWidth="1"/>
    <col min="13572" max="13575" width="4" customWidth="1"/>
    <col min="13577" max="13580" width="4" customWidth="1"/>
    <col min="13582" max="13585" width="4" customWidth="1"/>
    <col min="13587" max="13590" width="4" customWidth="1"/>
    <col min="13592" max="13595" width="4" customWidth="1"/>
    <col min="13597" max="13600" width="4" customWidth="1"/>
    <col min="13602" max="13605" width="4" customWidth="1"/>
    <col min="13607" max="13610" width="4" customWidth="1"/>
    <col min="13612" max="13615" width="4" customWidth="1"/>
    <col min="13617" max="13620" width="4" bestFit="1" customWidth="1"/>
    <col min="13622" max="13625" width="4" bestFit="1" customWidth="1"/>
    <col min="13627" max="13630" width="4" bestFit="1" customWidth="1"/>
    <col min="13632" max="13635" width="4" bestFit="1" customWidth="1"/>
    <col min="13637" max="13640" width="4" bestFit="1" customWidth="1"/>
    <col min="13642" max="13645" width="4" bestFit="1" customWidth="1"/>
    <col min="13647" max="13650" width="4" bestFit="1" customWidth="1"/>
    <col min="13652" max="13655" width="4" bestFit="1" customWidth="1"/>
    <col min="13657" max="13660" width="4" bestFit="1" customWidth="1"/>
    <col min="13662" max="13665" width="4" bestFit="1" customWidth="1"/>
    <col min="13667" max="13670" width="4" bestFit="1" customWidth="1"/>
    <col min="13672" max="13675" width="4" bestFit="1" customWidth="1"/>
    <col min="13677" max="13680" width="4" bestFit="1" customWidth="1"/>
    <col min="13682" max="13685" width="4" bestFit="1" customWidth="1"/>
    <col min="13687" max="13690" width="4" bestFit="1" customWidth="1"/>
    <col min="13692" max="13695" width="4" bestFit="1" customWidth="1"/>
    <col min="13697" max="13700" width="4" bestFit="1" customWidth="1"/>
    <col min="13702" max="13705" width="4" bestFit="1" customWidth="1"/>
    <col min="13707" max="13710" width="4" bestFit="1" customWidth="1"/>
    <col min="13712" max="13715" width="4" bestFit="1" customWidth="1"/>
    <col min="13717" max="13720" width="4" bestFit="1" customWidth="1"/>
    <col min="13722" max="13725" width="4" bestFit="1" customWidth="1"/>
    <col min="13806" max="13806" width="2.85546875" customWidth="1"/>
    <col min="13808" max="13808" width="3" bestFit="1" customWidth="1"/>
    <col min="13809" max="13809" width="26.7109375" bestFit="1" customWidth="1"/>
    <col min="13810" max="13810" width="17.7109375" bestFit="1" customWidth="1"/>
    <col min="13814" max="13815" width="3.28515625" bestFit="1" customWidth="1"/>
    <col min="13816" max="13816" width="3.28515625" customWidth="1"/>
    <col min="13817" max="13817" width="3.28515625" bestFit="1" customWidth="1"/>
    <col min="13818" max="13821" width="4" customWidth="1"/>
    <col min="13823" max="13826" width="4" customWidth="1"/>
    <col min="13828" max="13831" width="4" customWidth="1"/>
    <col min="13833" max="13836" width="4" customWidth="1"/>
    <col min="13838" max="13841" width="4" customWidth="1"/>
    <col min="13843" max="13846" width="4" customWidth="1"/>
    <col min="13848" max="13851" width="4" customWidth="1"/>
    <col min="13853" max="13856" width="4" customWidth="1"/>
    <col min="13858" max="13861" width="4" customWidth="1"/>
    <col min="13863" max="13866" width="4" customWidth="1"/>
    <col min="13868" max="13871" width="4" customWidth="1"/>
    <col min="13873" max="13876" width="4" bestFit="1" customWidth="1"/>
    <col min="13878" max="13881" width="4" bestFit="1" customWidth="1"/>
    <col min="13883" max="13886" width="4" bestFit="1" customWidth="1"/>
    <col min="13888" max="13891" width="4" bestFit="1" customWidth="1"/>
    <col min="13893" max="13896" width="4" bestFit="1" customWidth="1"/>
    <col min="13898" max="13901" width="4" bestFit="1" customWidth="1"/>
    <col min="13903" max="13906" width="4" bestFit="1" customWidth="1"/>
    <col min="13908" max="13911" width="4" bestFit="1" customWidth="1"/>
    <col min="13913" max="13916" width="4" bestFit="1" customWidth="1"/>
    <col min="13918" max="13921" width="4" bestFit="1" customWidth="1"/>
    <col min="13923" max="13926" width="4" bestFit="1" customWidth="1"/>
    <col min="13928" max="13931" width="4" bestFit="1" customWidth="1"/>
    <col min="13933" max="13936" width="4" bestFit="1" customWidth="1"/>
    <col min="13938" max="13941" width="4" bestFit="1" customWidth="1"/>
    <col min="13943" max="13946" width="4" bestFit="1" customWidth="1"/>
    <col min="13948" max="13951" width="4" bestFit="1" customWidth="1"/>
    <col min="13953" max="13956" width="4" bestFit="1" customWidth="1"/>
    <col min="13958" max="13961" width="4" bestFit="1" customWidth="1"/>
    <col min="13963" max="13966" width="4" bestFit="1" customWidth="1"/>
    <col min="13968" max="13971" width="4" bestFit="1" customWidth="1"/>
    <col min="13973" max="13976" width="4" bestFit="1" customWidth="1"/>
    <col min="13978" max="13981" width="4" bestFit="1" customWidth="1"/>
    <col min="14062" max="14062" width="2.85546875" customWidth="1"/>
    <col min="14064" max="14064" width="3" bestFit="1" customWidth="1"/>
    <col min="14065" max="14065" width="26.7109375" bestFit="1" customWidth="1"/>
    <col min="14066" max="14066" width="17.7109375" bestFit="1" customWidth="1"/>
    <col min="14070" max="14071" width="3.28515625" bestFit="1" customWidth="1"/>
    <col min="14072" max="14072" width="3.28515625" customWidth="1"/>
    <col min="14073" max="14073" width="3.28515625" bestFit="1" customWidth="1"/>
    <col min="14074" max="14077" width="4" customWidth="1"/>
    <col min="14079" max="14082" width="4" customWidth="1"/>
    <col min="14084" max="14087" width="4" customWidth="1"/>
    <col min="14089" max="14092" width="4" customWidth="1"/>
    <col min="14094" max="14097" width="4" customWidth="1"/>
    <col min="14099" max="14102" width="4" customWidth="1"/>
    <col min="14104" max="14107" width="4" customWidth="1"/>
    <col min="14109" max="14112" width="4" customWidth="1"/>
    <col min="14114" max="14117" width="4" customWidth="1"/>
    <col min="14119" max="14122" width="4" customWidth="1"/>
    <col min="14124" max="14127" width="4" customWidth="1"/>
    <col min="14129" max="14132" width="4" bestFit="1" customWidth="1"/>
    <col min="14134" max="14137" width="4" bestFit="1" customWidth="1"/>
    <col min="14139" max="14142" width="4" bestFit="1" customWidth="1"/>
    <col min="14144" max="14147" width="4" bestFit="1" customWidth="1"/>
    <col min="14149" max="14152" width="4" bestFit="1" customWidth="1"/>
    <col min="14154" max="14157" width="4" bestFit="1" customWidth="1"/>
    <col min="14159" max="14162" width="4" bestFit="1" customWidth="1"/>
    <col min="14164" max="14167" width="4" bestFit="1" customWidth="1"/>
    <col min="14169" max="14172" width="4" bestFit="1" customWidth="1"/>
    <col min="14174" max="14177" width="4" bestFit="1" customWidth="1"/>
    <col min="14179" max="14182" width="4" bestFit="1" customWidth="1"/>
    <col min="14184" max="14187" width="4" bestFit="1" customWidth="1"/>
    <col min="14189" max="14192" width="4" bestFit="1" customWidth="1"/>
    <col min="14194" max="14197" width="4" bestFit="1" customWidth="1"/>
    <col min="14199" max="14202" width="4" bestFit="1" customWidth="1"/>
    <col min="14204" max="14207" width="4" bestFit="1" customWidth="1"/>
    <col min="14209" max="14212" width="4" bestFit="1" customWidth="1"/>
    <col min="14214" max="14217" width="4" bestFit="1" customWidth="1"/>
    <col min="14219" max="14222" width="4" bestFit="1" customWidth="1"/>
    <col min="14224" max="14227" width="4" bestFit="1" customWidth="1"/>
    <col min="14229" max="14232" width="4" bestFit="1" customWidth="1"/>
    <col min="14234" max="14237" width="4" bestFit="1" customWidth="1"/>
    <col min="14318" max="14318" width="2.85546875" customWidth="1"/>
    <col min="14320" max="14320" width="3" bestFit="1" customWidth="1"/>
    <col min="14321" max="14321" width="26.7109375" bestFit="1" customWidth="1"/>
    <col min="14322" max="14322" width="17.7109375" bestFit="1" customWidth="1"/>
    <col min="14326" max="14327" width="3.28515625" bestFit="1" customWidth="1"/>
    <col min="14328" max="14328" width="3.28515625" customWidth="1"/>
    <col min="14329" max="14329" width="3.28515625" bestFit="1" customWidth="1"/>
    <col min="14330" max="14333" width="4" customWidth="1"/>
    <col min="14335" max="14338" width="4" customWidth="1"/>
    <col min="14340" max="14343" width="4" customWidth="1"/>
    <col min="14345" max="14348" width="4" customWidth="1"/>
    <col min="14350" max="14353" width="4" customWidth="1"/>
    <col min="14355" max="14358" width="4" customWidth="1"/>
    <col min="14360" max="14363" width="4" customWidth="1"/>
    <col min="14365" max="14368" width="4" customWidth="1"/>
    <col min="14370" max="14373" width="4" customWidth="1"/>
    <col min="14375" max="14378" width="4" customWidth="1"/>
    <col min="14380" max="14383" width="4" customWidth="1"/>
    <col min="14385" max="14388" width="4" bestFit="1" customWidth="1"/>
    <col min="14390" max="14393" width="4" bestFit="1" customWidth="1"/>
    <col min="14395" max="14398" width="4" bestFit="1" customWidth="1"/>
    <col min="14400" max="14403" width="4" bestFit="1" customWidth="1"/>
    <col min="14405" max="14408" width="4" bestFit="1" customWidth="1"/>
    <col min="14410" max="14413" width="4" bestFit="1" customWidth="1"/>
    <col min="14415" max="14418" width="4" bestFit="1" customWidth="1"/>
    <col min="14420" max="14423" width="4" bestFit="1" customWidth="1"/>
    <col min="14425" max="14428" width="4" bestFit="1" customWidth="1"/>
    <col min="14430" max="14433" width="4" bestFit="1" customWidth="1"/>
    <col min="14435" max="14438" width="4" bestFit="1" customWidth="1"/>
    <col min="14440" max="14443" width="4" bestFit="1" customWidth="1"/>
    <col min="14445" max="14448" width="4" bestFit="1" customWidth="1"/>
    <col min="14450" max="14453" width="4" bestFit="1" customWidth="1"/>
    <col min="14455" max="14458" width="4" bestFit="1" customWidth="1"/>
    <col min="14460" max="14463" width="4" bestFit="1" customWidth="1"/>
    <col min="14465" max="14468" width="4" bestFit="1" customWidth="1"/>
    <col min="14470" max="14473" width="4" bestFit="1" customWidth="1"/>
    <col min="14475" max="14478" width="4" bestFit="1" customWidth="1"/>
    <col min="14480" max="14483" width="4" bestFit="1" customWidth="1"/>
    <col min="14485" max="14488" width="4" bestFit="1" customWidth="1"/>
    <col min="14490" max="14493" width="4" bestFit="1" customWidth="1"/>
    <col min="14574" max="14574" width="2.85546875" customWidth="1"/>
    <col min="14576" max="14576" width="3" bestFit="1" customWidth="1"/>
    <col min="14577" max="14577" width="26.7109375" bestFit="1" customWidth="1"/>
    <col min="14578" max="14578" width="17.7109375" bestFit="1" customWidth="1"/>
    <col min="14582" max="14583" width="3.28515625" bestFit="1" customWidth="1"/>
    <col min="14584" max="14584" width="3.28515625" customWidth="1"/>
    <col min="14585" max="14585" width="3.28515625" bestFit="1" customWidth="1"/>
    <col min="14586" max="14589" width="4" customWidth="1"/>
    <col min="14591" max="14594" width="4" customWidth="1"/>
    <col min="14596" max="14599" width="4" customWidth="1"/>
    <col min="14601" max="14604" width="4" customWidth="1"/>
    <col min="14606" max="14609" width="4" customWidth="1"/>
    <col min="14611" max="14614" width="4" customWidth="1"/>
    <col min="14616" max="14619" width="4" customWidth="1"/>
    <col min="14621" max="14624" width="4" customWidth="1"/>
    <col min="14626" max="14629" width="4" customWidth="1"/>
    <col min="14631" max="14634" width="4" customWidth="1"/>
    <col min="14636" max="14639" width="4" customWidth="1"/>
    <col min="14641" max="14644" width="4" bestFit="1" customWidth="1"/>
    <col min="14646" max="14649" width="4" bestFit="1" customWidth="1"/>
    <col min="14651" max="14654" width="4" bestFit="1" customWidth="1"/>
    <col min="14656" max="14659" width="4" bestFit="1" customWidth="1"/>
    <col min="14661" max="14664" width="4" bestFit="1" customWidth="1"/>
    <col min="14666" max="14669" width="4" bestFit="1" customWidth="1"/>
    <col min="14671" max="14674" width="4" bestFit="1" customWidth="1"/>
    <col min="14676" max="14679" width="4" bestFit="1" customWidth="1"/>
    <col min="14681" max="14684" width="4" bestFit="1" customWidth="1"/>
    <col min="14686" max="14689" width="4" bestFit="1" customWidth="1"/>
    <col min="14691" max="14694" width="4" bestFit="1" customWidth="1"/>
    <col min="14696" max="14699" width="4" bestFit="1" customWidth="1"/>
    <col min="14701" max="14704" width="4" bestFit="1" customWidth="1"/>
    <col min="14706" max="14709" width="4" bestFit="1" customWidth="1"/>
    <col min="14711" max="14714" width="4" bestFit="1" customWidth="1"/>
    <col min="14716" max="14719" width="4" bestFit="1" customWidth="1"/>
    <col min="14721" max="14724" width="4" bestFit="1" customWidth="1"/>
    <col min="14726" max="14729" width="4" bestFit="1" customWidth="1"/>
    <col min="14731" max="14734" width="4" bestFit="1" customWidth="1"/>
    <col min="14736" max="14739" width="4" bestFit="1" customWidth="1"/>
    <col min="14741" max="14744" width="4" bestFit="1" customWidth="1"/>
    <col min="14746" max="14749" width="4" bestFit="1" customWidth="1"/>
    <col min="14830" max="14830" width="2.85546875" customWidth="1"/>
    <col min="14832" max="14832" width="3" bestFit="1" customWidth="1"/>
    <col min="14833" max="14833" width="26.7109375" bestFit="1" customWidth="1"/>
    <col min="14834" max="14834" width="17.7109375" bestFit="1" customWidth="1"/>
    <col min="14838" max="14839" width="3.28515625" bestFit="1" customWidth="1"/>
    <col min="14840" max="14840" width="3.28515625" customWidth="1"/>
    <col min="14841" max="14841" width="3.28515625" bestFit="1" customWidth="1"/>
    <col min="14842" max="14845" width="4" customWidth="1"/>
    <col min="14847" max="14850" width="4" customWidth="1"/>
    <col min="14852" max="14855" width="4" customWidth="1"/>
    <col min="14857" max="14860" width="4" customWidth="1"/>
    <col min="14862" max="14865" width="4" customWidth="1"/>
    <col min="14867" max="14870" width="4" customWidth="1"/>
    <col min="14872" max="14875" width="4" customWidth="1"/>
    <col min="14877" max="14880" width="4" customWidth="1"/>
    <col min="14882" max="14885" width="4" customWidth="1"/>
    <col min="14887" max="14890" width="4" customWidth="1"/>
    <col min="14892" max="14895" width="4" customWidth="1"/>
    <col min="14897" max="14900" width="4" bestFit="1" customWidth="1"/>
    <col min="14902" max="14905" width="4" bestFit="1" customWidth="1"/>
    <col min="14907" max="14910" width="4" bestFit="1" customWidth="1"/>
    <col min="14912" max="14915" width="4" bestFit="1" customWidth="1"/>
    <col min="14917" max="14920" width="4" bestFit="1" customWidth="1"/>
    <col min="14922" max="14925" width="4" bestFit="1" customWidth="1"/>
    <col min="14927" max="14930" width="4" bestFit="1" customWidth="1"/>
    <col min="14932" max="14935" width="4" bestFit="1" customWidth="1"/>
    <col min="14937" max="14940" width="4" bestFit="1" customWidth="1"/>
    <col min="14942" max="14945" width="4" bestFit="1" customWidth="1"/>
    <col min="14947" max="14950" width="4" bestFit="1" customWidth="1"/>
    <col min="14952" max="14955" width="4" bestFit="1" customWidth="1"/>
    <col min="14957" max="14960" width="4" bestFit="1" customWidth="1"/>
    <col min="14962" max="14965" width="4" bestFit="1" customWidth="1"/>
    <col min="14967" max="14970" width="4" bestFit="1" customWidth="1"/>
    <col min="14972" max="14975" width="4" bestFit="1" customWidth="1"/>
    <col min="14977" max="14980" width="4" bestFit="1" customWidth="1"/>
    <col min="14982" max="14985" width="4" bestFit="1" customWidth="1"/>
    <col min="14987" max="14990" width="4" bestFit="1" customWidth="1"/>
    <col min="14992" max="14995" width="4" bestFit="1" customWidth="1"/>
    <col min="14997" max="15000" width="4" bestFit="1" customWidth="1"/>
    <col min="15002" max="15005" width="4" bestFit="1" customWidth="1"/>
    <col min="15086" max="15086" width="2.85546875" customWidth="1"/>
    <col min="15088" max="15088" width="3" bestFit="1" customWidth="1"/>
    <col min="15089" max="15089" width="26.7109375" bestFit="1" customWidth="1"/>
    <col min="15090" max="15090" width="17.7109375" bestFit="1" customWidth="1"/>
    <col min="15094" max="15095" width="3.28515625" bestFit="1" customWidth="1"/>
    <col min="15096" max="15096" width="3.28515625" customWidth="1"/>
    <col min="15097" max="15097" width="3.28515625" bestFit="1" customWidth="1"/>
    <col min="15098" max="15101" width="4" customWidth="1"/>
    <col min="15103" max="15106" width="4" customWidth="1"/>
    <col min="15108" max="15111" width="4" customWidth="1"/>
    <col min="15113" max="15116" width="4" customWidth="1"/>
    <col min="15118" max="15121" width="4" customWidth="1"/>
    <col min="15123" max="15126" width="4" customWidth="1"/>
    <col min="15128" max="15131" width="4" customWidth="1"/>
    <col min="15133" max="15136" width="4" customWidth="1"/>
    <col min="15138" max="15141" width="4" customWidth="1"/>
    <col min="15143" max="15146" width="4" customWidth="1"/>
    <col min="15148" max="15151" width="4" customWidth="1"/>
    <col min="15153" max="15156" width="4" bestFit="1" customWidth="1"/>
    <col min="15158" max="15161" width="4" bestFit="1" customWidth="1"/>
    <col min="15163" max="15166" width="4" bestFit="1" customWidth="1"/>
    <col min="15168" max="15171" width="4" bestFit="1" customWidth="1"/>
    <col min="15173" max="15176" width="4" bestFit="1" customWidth="1"/>
    <col min="15178" max="15181" width="4" bestFit="1" customWidth="1"/>
    <col min="15183" max="15186" width="4" bestFit="1" customWidth="1"/>
    <col min="15188" max="15191" width="4" bestFit="1" customWidth="1"/>
    <col min="15193" max="15196" width="4" bestFit="1" customWidth="1"/>
    <col min="15198" max="15201" width="4" bestFit="1" customWidth="1"/>
    <col min="15203" max="15206" width="4" bestFit="1" customWidth="1"/>
    <col min="15208" max="15211" width="4" bestFit="1" customWidth="1"/>
    <col min="15213" max="15216" width="4" bestFit="1" customWidth="1"/>
    <col min="15218" max="15221" width="4" bestFit="1" customWidth="1"/>
    <col min="15223" max="15226" width="4" bestFit="1" customWidth="1"/>
    <col min="15228" max="15231" width="4" bestFit="1" customWidth="1"/>
    <col min="15233" max="15236" width="4" bestFit="1" customWidth="1"/>
    <col min="15238" max="15241" width="4" bestFit="1" customWidth="1"/>
    <col min="15243" max="15246" width="4" bestFit="1" customWidth="1"/>
    <col min="15248" max="15251" width="4" bestFit="1" customWidth="1"/>
    <col min="15253" max="15256" width="4" bestFit="1" customWidth="1"/>
    <col min="15258" max="15261" width="4" bestFit="1" customWidth="1"/>
    <col min="15342" max="15342" width="2.85546875" customWidth="1"/>
    <col min="15344" max="15344" width="3" bestFit="1" customWidth="1"/>
    <col min="15345" max="15345" width="26.7109375" bestFit="1" customWidth="1"/>
    <col min="15346" max="15346" width="17.7109375" bestFit="1" customWidth="1"/>
    <col min="15350" max="15351" width="3.28515625" bestFit="1" customWidth="1"/>
    <col min="15352" max="15352" width="3.28515625" customWidth="1"/>
    <col min="15353" max="15353" width="3.28515625" bestFit="1" customWidth="1"/>
    <col min="15354" max="15357" width="4" customWidth="1"/>
    <col min="15359" max="15362" width="4" customWidth="1"/>
    <col min="15364" max="15367" width="4" customWidth="1"/>
    <col min="15369" max="15372" width="4" customWidth="1"/>
    <col min="15374" max="15377" width="4" customWidth="1"/>
    <col min="15379" max="15382" width="4" customWidth="1"/>
    <col min="15384" max="15387" width="4" customWidth="1"/>
    <col min="15389" max="15392" width="4" customWidth="1"/>
    <col min="15394" max="15397" width="4" customWidth="1"/>
    <col min="15399" max="15402" width="4" customWidth="1"/>
    <col min="15404" max="15407" width="4" customWidth="1"/>
    <col min="15409" max="15412" width="4" bestFit="1" customWidth="1"/>
    <col min="15414" max="15417" width="4" bestFit="1" customWidth="1"/>
    <col min="15419" max="15422" width="4" bestFit="1" customWidth="1"/>
    <col min="15424" max="15427" width="4" bestFit="1" customWidth="1"/>
    <col min="15429" max="15432" width="4" bestFit="1" customWidth="1"/>
    <col min="15434" max="15437" width="4" bestFit="1" customWidth="1"/>
    <col min="15439" max="15442" width="4" bestFit="1" customWidth="1"/>
    <col min="15444" max="15447" width="4" bestFit="1" customWidth="1"/>
    <col min="15449" max="15452" width="4" bestFit="1" customWidth="1"/>
    <col min="15454" max="15457" width="4" bestFit="1" customWidth="1"/>
    <col min="15459" max="15462" width="4" bestFit="1" customWidth="1"/>
    <col min="15464" max="15467" width="4" bestFit="1" customWidth="1"/>
    <col min="15469" max="15472" width="4" bestFit="1" customWidth="1"/>
    <col min="15474" max="15477" width="4" bestFit="1" customWidth="1"/>
    <col min="15479" max="15482" width="4" bestFit="1" customWidth="1"/>
    <col min="15484" max="15487" width="4" bestFit="1" customWidth="1"/>
    <col min="15489" max="15492" width="4" bestFit="1" customWidth="1"/>
    <col min="15494" max="15497" width="4" bestFit="1" customWidth="1"/>
    <col min="15499" max="15502" width="4" bestFit="1" customWidth="1"/>
    <col min="15504" max="15507" width="4" bestFit="1" customWidth="1"/>
    <col min="15509" max="15512" width="4" bestFit="1" customWidth="1"/>
    <col min="15514" max="15517" width="4" bestFit="1" customWidth="1"/>
    <col min="15598" max="15598" width="2.85546875" customWidth="1"/>
    <col min="15600" max="15600" width="3" bestFit="1" customWidth="1"/>
    <col min="15601" max="15601" width="26.7109375" bestFit="1" customWidth="1"/>
    <col min="15602" max="15602" width="17.7109375" bestFit="1" customWidth="1"/>
    <col min="15606" max="15607" width="3.28515625" bestFit="1" customWidth="1"/>
    <col min="15608" max="15608" width="3.28515625" customWidth="1"/>
    <col min="15609" max="15609" width="3.28515625" bestFit="1" customWidth="1"/>
    <col min="15610" max="15613" width="4" customWidth="1"/>
    <col min="15615" max="15618" width="4" customWidth="1"/>
    <col min="15620" max="15623" width="4" customWidth="1"/>
    <col min="15625" max="15628" width="4" customWidth="1"/>
    <col min="15630" max="15633" width="4" customWidth="1"/>
    <col min="15635" max="15638" width="4" customWidth="1"/>
    <col min="15640" max="15643" width="4" customWidth="1"/>
    <col min="15645" max="15648" width="4" customWidth="1"/>
    <col min="15650" max="15653" width="4" customWidth="1"/>
    <col min="15655" max="15658" width="4" customWidth="1"/>
    <col min="15660" max="15663" width="4" customWidth="1"/>
    <col min="15665" max="15668" width="4" bestFit="1" customWidth="1"/>
    <col min="15670" max="15673" width="4" bestFit="1" customWidth="1"/>
    <col min="15675" max="15678" width="4" bestFit="1" customWidth="1"/>
    <col min="15680" max="15683" width="4" bestFit="1" customWidth="1"/>
    <col min="15685" max="15688" width="4" bestFit="1" customWidth="1"/>
    <col min="15690" max="15693" width="4" bestFit="1" customWidth="1"/>
    <col min="15695" max="15698" width="4" bestFit="1" customWidth="1"/>
    <col min="15700" max="15703" width="4" bestFit="1" customWidth="1"/>
    <col min="15705" max="15708" width="4" bestFit="1" customWidth="1"/>
    <col min="15710" max="15713" width="4" bestFit="1" customWidth="1"/>
    <col min="15715" max="15718" width="4" bestFit="1" customWidth="1"/>
    <col min="15720" max="15723" width="4" bestFit="1" customWidth="1"/>
    <col min="15725" max="15728" width="4" bestFit="1" customWidth="1"/>
    <col min="15730" max="15733" width="4" bestFit="1" customWidth="1"/>
    <col min="15735" max="15738" width="4" bestFit="1" customWidth="1"/>
    <col min="15740" max="15743" width="4" bestFit="1" customWidth="1"/>
    <col min="15745" max="15748" width="4" bestFit="1" customWidth="1"/>
    <col min="15750" max="15753" width="4" bestFit="1" customWidth="1"/>
    <col min="15755" max="15758" width="4" bestFit="1" customWidth="1"/>
    <col min="15760" max="15763" width="4" bestFit="1" customWidth="1"/>
    <col min="15765" max="15768" width="4" bestFit="1" customWidth="1"/>
    <col min="15770" max="15773" width="4" bestFit="1" customWidth="1"/>
    <col min="15854" max="15854" width="2.85546875" customWidth="1"/>
    <col min="15856" max="15856" width="3" bestFit="1" customWidth="1"/>
    <col min="15857" max="15857" width="26.7109375" bestFit="1" customWidth="1"/>
    <col min="15858" max="15858" width="17.7109375" bestFit="1" customWidth="1"/>
    <col min="15862" max="15863" width="3.28515625" bestFit="1" customWidth="1"/>
    <col min="15864" max="15864" width="3.28515625" customWidth="1"/>
    <col min="15865" max="15865" width="3.28515625" bestFit="1" customWidth="1"/>
    <col min="15866" max="15869" width="4" customWidth="1"/>
    <col min="15871" max="15874" width="4" customWidth="1"/>
    <col min="15876" max="15879" width="4" customWidth="1"/>
    <col min="15881" max="15884" width="4" customWidth="1"/>
    <col min="15886" max="15889" width="4" customWidth="1"/>
    <col min="15891" max="15894" width="4" customWidth="1"/>
    <col min="15896" max="15899" width="4" customWidth="1"/>
    <col min="15901" max="15904" width="4" customWidth="1"/>
    <col min="15906" max="15909" width="4" customWidth="1"/>
    <col min="15911" max="15914" width="4" customWidth="1"/>
    <col min="15916" max="15919" width="4" customWidth="1"/>
    <col min="15921" max="15924" width="4" bestFit="1" customWidth="1"/>
    <col min="15926" max="15929" width="4" bestFit="1" customWidth="1"/>
    <col min="15931" max="15934" width="4" bestFit="1" customWidth="1"/>
    <col min="15936" max="15939" width="4" bestFit="1" customWidth="1"/>
    <col min="15941" max="15944" width="4" bestFit="1" customWidth="1"/>
    <col min="15946" max="15949" width="4" bestFit="1" customWidth="1"/>
    <col min="15951" max="15954" width="4" bestFit="1" customWidth="1"/>
    <col min="15956" max="15959" width="4" bestFit="1" customWidth="1"/>
    <col min="15961" max="15964" width="4" bestFit="1" customWidth="1"/>
    <col min="15966" max="15969" width="4" bestFit="1" customWidth="1"/>
    <col min="15971" max="15974" width="4" bestFit="1" customWidth="1"/>
    <col min="15976" max="15979" width="4" bestFit="1" customWidth="1"/>
    <col min="15981" max="15984" width="4" bestFit="1" customWidth="1"/>
    <col min="15986" max="15989" width="4" bestFit="1" customWidth="1"/>
    <col min="15991" max="15994" width="4" bestFit="1" customWidth="1"/>
    <col min="15996" max="15999" width="4" bestFit="1" customWidth="1"/>
    <col min="16001" max="16004" width="4" bestFit="1" customWidth="1"/>
    <col min="16006" max="16009" width="4" bestFit="1" customWidth="1"/>
    <col min="16011" max="16014" width="4" bestFit="1" customWidth="1"/>
    <col min="16016" max="16019" width="4" bestFit="1" customWidth="1"/>
    <col min="16021" max="16024" width="4" bestFit="1" customWidth="1"/>
    <col min="16026" max="16029" width="4" bestFit="1" customWidth="1"/>
    <col min="16110" max="16110" width="2.85546875" customWidth="1"/>
    <col min="16112" max="16112" width="3" bestFit="1" customWidth="1"/>
    <col min="16113" max="16113" width="26.7109375" bestFit="1" customWidth="1"/>
    <col min="16114" max="16114" width="17.7109375" bestFit="1" customWidth="1"/>
    <col min="16118" max="16119" width="3.28515625" bestFit="1" customWidth="1"/>
    <col min="16120" max="16120" width="3.28515625" customWidth="1"/>
    <col min="16121" max="16121" width="3.28515625" bestFit="1" customWidth="1"/>
    <col min="16122" max="16125" width="4" customWidth="1"/>
    <col min="16127" max="16130" width="4" customWidth="1"/>
    <col min="16132" max="16135" width="4" customWidth="1"/>
    <col min="16137" max="16140" width="4" customWidth="1"/>
    <col min="16142" max="16145" width="4" customWidth="1"/>
    <col min="16147" max="16150" width="4" customWidth="1"/>
    <col min="16152" max="16155" width="4" customWidth="1"/>
    <col min="16157" max="16160" width="4" customWidth="1"/>
    <col min="16162" max="16165" width="4" customWidth="1"/>
    <col min="16167" max="16170" width="4" customWidth="1"/>
    <col min="16172" max="16175" width="4" customWidth="1"/>
    <col min="16177" max="16180" width="4" bestFit="1" customWidth="1"/>
    <col min="16182" max="16185" width="4" bestFit="1" customWidth="1"/>
    <col min="16187" max="16190" width="4" bestFit="1" customWidth="1"/>
    <col min="16192" max="16195" width="4" bestFit="1" customWidth="1"/>
    <col min="16197" max="16200" width="4" bestFit="1" customWidth="1"/>
    <col min="16202" max="16205" width="4" bestFit="1" customWidth="1"/>
    <col min="16207" max="16210" width="4" bestFit="1" customWidth="1"/>
    <col min="16212" max="16215" width="4" bestFit="1" customWidth="1"/>
    <col min="16217" max="16220" width="4" bestFit="1" customWidth="1"/>
    <col min="16222" max="16225" width="4" bestFit="1" customWidth="1"/>
    <col min="16227" max="16230" width="4" bestFit="1" customWidth="1"/>
    <col min="16232" max="16235" width="4" bestFit="1" customWidth="1"/>
    <col min="16237" max="16240" width="4" bestFit="1" customWidth="1"/>
    <col min="16242" max="16245" width="4" bestFit="1" customWidth="1"/>
    <col min="16247" max="16250" width="4" bestFit="1" customWidth="1"/>
    <col min="16252" max="16255" width="4" bestFit="1" customWidth="1"/>
    <col min="16257" max="16260" width="4" bestFit="1" customWidth="1"/>
    <col min="16262" max="16265" width="4" bestFit="1" customWidth="1"/>
    <col min="16267" max="16270" width="4" bestFit="1" customWidth="1"/>
    <col min="16272" max="16275" width="4" bestFit="1" customWidth="1"/>
    <col min="16277" max="16280" width="4" bestFit="1" customWidth="1"/>
    <col min="16282" max="16285" width="4" bestFit="1" customWidth="1"/>
  </cols>
  <sheetData>
    <row r="1" spans="2:164" ht="48.75" customHeight="1" thickBot="1" x14ac:dyDescent="0.3">
      <c r="B1" s="32" t="s">
        <v>92</v>
      </c>
      <c r="C1" s="33"/>
      <c r="D1" s="33"/>
      <c r="E1" s="33"/>
      <c r="F1" s="33"/>
      <c r="G1" s="33"/>
      <c r="H1" s="33"/>
      <c r="I1" s="33"/>
      <c r="J1" s="1"/>
      <c r="K1" s="1"/>
      <c r="L1" s="1"/>
      <c r="M1" s="1"/>
      <c r="N1" s="1"/>
      <c r="O1" s="30">
        <v>1</v>
      </c>
      <c r="P1" s="31"/>
      <c r="Q1" s="31"/>
      <c r="R1" s="31"/>
      <c r="T1" s="30">
        <v>2</v>
      </c>
      <c r="U1" s="31"/>
      <c r="V1" s="31"/>
      <c r="W1" s="31"/>
      <c r="Y1" s="30">
        <v>3</v>
      </c>
      <c r="Z1" s="31"/>
      <c r="AA1" s="31"/>
      <c r="AB1" s="31"/>
      <c r="AD1" s="30">
        <v>4</v>
      </c>
      <c r="AE1" s="31"/>
      <c r="AF1" s="31"/>
      <c r="AG1" s="31"/>
      <c r="AI1" s="30">
        <v>5</v>
      </c>
      <c r="AJ1" s="31"/>
      <c r="AK1" s="31"/>
      <c r="AL1" s="31"/>
      <c r="AN1" s="30">
        <v>6</v>
      </c>
      <c r="AO1" s="31"/>
      <c r="AP1" s="31"/>
      <c r="AQ1" s="31"/>
      <c r="AS1" s="30">
        <v>7</v>
      </c>
      <c r="AT1" s="31"/>
      <c r="AU1" s="31"/>
      <c r="AV1" s="31"/>
      <c r="AX1" s="30">
        <v>8</v>
      </c>
      <c r="AY1" s="31"/>
      <c r="AZ1" s="31"/>
      <c r="BA1" s="31"/>
      <c r="BC1" s="30">
        <v>9</v>
      </c>
      <c r="BD1" s="31"/>
      <c r="BE1" s="31"/>
      <c r="BF1" s="31"/>
      <c r="BH1" s="30">
        <v>10</v>
      </c>
      <c r="BI1" s="31"/>
      <c r="BJ1" s="31"/>
      <c r="BK1" s="31"/>
      <c r="BM1" s="30">
        <v>11</v>
      </c>
      <c r="BN1" s="31"/>
      <c r="BO1" s="31"/>
      <c r="BP1" s="31"/>
      <c r="BR1" s="30">
        <v>12</v>
      </c>
      <c r="BS1" s="31"/>
      <c r="BT1" s="31"/>
      <c r="BU1" s="31"/>
      <c r="BW1" s="30">
        <v>13</v>
      </c>
      <c r="BX1" s="31"/>
      <c r="BY1" s="31"/>
      <c r="BZ1" s="31"/>
      <c r="CB1" s="30">
        <v>14</v>
      </c>
      <c r="CC1" s="31"/>
      <c r="CD1" s="31"/>
      <c r="CE1" s="31"/>
      <c r="CG1" s="30">
        <v>15</v>
      </c>
      <c r="CH1" s="31"/>
      <c r="CI1" s="31"/>
      <c r="CJ1" s="31"/>
      <c r="CL1" s="30">
        <v>16</v>
      </c>
      <c r="CM1" s="31"/>
      <c r="CN1" s="31"/>
      <c r="CO1" s="31"/>
      <c r="CQ1" s="30">
        <v>17</v>
      </c>
      <c r="CR1" s="31"/>
      <c r="CS1" s="31"/>
      <c r="CT1" s="31"/>
      <c r="CV1" s="30">
        <v>18</v>
      </c>
      <c r="CW1" s="31"/>
      <c r="CX1" s="31"/>
      <c r="CY1" s="31"/>
      <c r="DA1" s="30">
        <v>19</v>
      </c>
      <c r="DB1" s="31"/>
      <c r="DC1" s="31"/>
      <c r="DD1" s="31"/>
      <c r="DF1" s="30">
        <v>20</v>
      </c>
      <c r="DG1" s="31"/>
      <c r="DH1" s="31"/>
      <c r="DI1" s="31"/>
      <c r="DK1" s="30">
        <v>21</v>
      </c>
      <c r="DL1" s="31"/>
      <c r="DM1" s="31"/>
      <c r="DN1" s="31"/>
      <c r="DP1" s="30">
        <v>22</v>
      </c>
      <c r="DQ1" s="31"/>
      <c r="DR1" s="31"/>
      <c r="DS1" s="31"/>
      <c r="DU1" s="30">
        <v>23</v>
      </c>
      <c r="DV1" s="31"/>
      <c r="DW1" s="31"/>
      <c r="DX1" s="31"/>
      <c r="DZ1" s="30">
        <v>24</v>
      </c>
      <c r="EA1" s="31"/>
      <c r="EB1" s="31"/>
      <c r="EC1" s="31"/>
      <c r="EE1" s="30">
        <v>25</v>
      </c>
      <c r="EF1" s="31"/>
      <c r="EG1" s="31"/>
      <c r="EH1" s="31"/>
      <c r="EJ1" s="30">
        <v>26</v>
      </c>
      <c r="EK1" s="31"/>
      <c r="EL1" s="31"/>
      <c r="EM1" s="31"/>
      <c r="EO1" s="30">
        <v>27</v>
      </c>
      <c r="EP1" s="31"/>
      <c r="EQ1" s="31"/>
      <c r="ER1" s="31"/>
      <c r="ET1" s="30">
        <v>28</v>
      </c>
      <c r="EU1" s="31"/>
      <c r="EV1" s="31"/>
      <c r="EW1" s="31"/>
      <c r="EY1" s="30">
        <v>29</v>
      </c>
      <c r="EZ1" s="31"/>
      <c r="FA1" s="31"/>
      <c r="FB1" s="31"/>
      <c r="FD1" s="30">
        <v>30</v>
      </c>
      <c r="FE1" s="31"/>
      <c r="FF1" s="31"/>
      <c r="FG1" s="31"/>
    </row>
    <row r="2" spans="2:164" ht="75" thickTop="1" thickBot="1" x14ac:dyDescent="0.3">
      <c r="B2" s="2" t="s">
        <v>29</v>
      </c>
      <c r="C2" s="3" t="s">
        <v>30</v>
      </c>
      <c r="D2" s="4" t="s">
        <v>31</v>
      </c>
      <c r="E2" s="4" t="s">
        <v>32</v>
      </c>
      <c r="F2" s="5" t="s">
        <v>33</v>
      </c>
      <c r="G2" s="6" t="s">
        <v>34</v>
      </c>
      <c r="H2" s="7" t="s">
        <v>35</v>
      </c>
      <c r="I2" s="8" t="s">
        <v>36</v>
      </c>
      <c r="J2" s="26" t="s">
        <v>93</v>
      </c>
      <c r="K2" s="10" t="s">
        <v>94</v>
      </c>
      <c r="L2" s="9" t="s">
        <v>37</v>
      </c>
      <c r="M2" s="9" t="s">
        <v>38</v>
      </c>
      <c r="N2" s="10" t="s">
        <v>39</v>
      </c>
      <c r="O2" s="11"/>
      <c r="P2" s="12"/>
      <c r="Q2" s="12"/>
      <c r="R2" s="12"/>
      <c r="S2" s="13" t="s">
        <v>35</v>
      </c>
      <c r="T2" s="11"/>
      <c r="U2" s="12"/>
      <c r="V2" s="12"/>
      <c r="W2" s="12"/>
      <c r="X2" s="14" t="s">
        <v>35</v>
      </c>
      <c r="Y2" s="11"/>
      <c r="Z2" s="12"/>
      <c r="AA2" s="12"/>
      <c r="AB2" s="12"/>
      <c r="AC2" s="14" t="s">
        <v>35</v>
      </c>
      <c r="AD2" s="11"/>
      <c r="AE2" s="12"/>
      <c r="AF2" s="12"/>
      <c r="AG2" s="12"/>
      <c r="AH2" s="14" t="s">
        <v>35</v>
      </c>
      <c r="AI2" s="11"/>
      <c r="AJ2" s="12"/>
      <c r="AK2" s="12"/>
      <c r="AL2" s="12"/>
      <c r="AM2" s="14" t="s">
        <v>35</v>
      </c>
      <c r="AN2" s="11"/>
      <c r="AO2" s="12"/>
      <c r="AP2" s="12"/>
      <c r="AQ2" s="12"/>
      <c r="AR2" s="14" t="s">
        <v>35</v>
      </c>
      <c r="AS2" s="11"/>
      <c r="AT2" s="12"/>
      <c r="AU2" s="12"/>
      <c r="AV2" s="12"/>
      <c r="AW2" s="14" t="s">
        <v>35</v>
      </c>
      <c r="AX2" s="11"/>
      <c r="AY2" s="12"/>
      <c r="AZ2" s="12"/>
      <c r="BA2" s="12"/>
      <c r="BB2" s="13" t="s">
        <v>35</v>
      </c>
      <c r="BC2" s="11"/>
      <c r="BD2" s="12"/>
      <c r="BE2" s="12"/>
      <c r="BF2" s="12"/>
      <c r="BG2" s="14" t="s">
        <v>35</v>
      </c>
      <c r="BH2" s="11"/>
      <c r="BI2" s="12"/>
      <c r="BJ2" s="12"/>
      <c r="BK2" s="12"/>
      <c r="BL2" s="14" t="s">
        <v>35</v>
      </c>
      <c r="BM2" s="11"/>
      <c r="BN2" s="12"/>
      <c r="BO2" s="12"/>
      <c r="BP2" s="12"/>
      <c r="BQ2" s="14" t="s">
        <v>35</v>
      </c>
      <c r="BR2" s="11"/>
      <c r="BS2" s="12"/>
      <c r="BT2" s="12"/>
      <c r="BU2" s="12"/>
      <c r="BV2" s="14" t="s">
        <v>35</v>
      </c>
      <c r="BW2" s="11"/>
      <c r="BX2" s="12"/>
      <c r="BY2" s="12"/>
      <c r="BZ2" s="12"/>
      <c r="CA2" s="14" t="s">
        <v>35</v>
      </c>
      <c r="CB2" s="11"/>
      <c r="CC2" s="12"/>
      <c r="CD2" s="12"/>
      <c r="CE2" s="12"/>
      <c r="CF2" s="15" t="s">
        <v>35</v>
      </c>
      <c r="CG2" s="11"/>
      <c r="CH2" s="12"/>
      <c r="CI2" s="12"/>
      <c r="CJ2" s="12"/>
      <c r="CK2" s="15"/>
      <c r="CL2" s="11"/>
      <c r="CM2" s="12"/>
      <c r="CN2" s="12"/>
      <c r="CO2" s="12"/>
      <c r="CP2" s="15"/>
      <c r="CQ2" s="11"/>
      <c r="CR2" s="12"/>
      <c r="CS2" s="12"/>
      <c r="CT2" s="12"/>
      <c r="CU2" s="15"/>
      <c r="CV2" s="11"/>
      <c r="CW2" s="12"/>
      <c r="CX2" s="12"/>
      <c r="CY2" s="12"/>
      <c r="CZ2" s="15"/>
      <c r="DA2" s="11"/>
      <c r="DB2" s="12"/>
      <c r="DC2" s="12"/>
      <c r="DD2" s="12"/>
      <c r="DE2" s="15"/>
      <c r="DF2" s="11"/>
      <c r="DG2" s="12"/>
      <c r="DH2" s="12"/>
      <c r="DI2" s="12"/>
      <c r="DJ2" s="15"/>
      <c r="DK2" s="11"/>
      <c r="DL2" s="12"/>
      <c r="DM2" s="12"/>
      <c r="DN2" s="12"/>
      <c r="DO2" s="15"/>
      <c r="DP2" s="11"/>
      <c r="DQ2" s="12"/>
      <c r="DR2" s="12"/>
      <c r="DS2" s="12"/>
      <c r="DT2" s="15"/>
      <c r="DU2" s="11"/>
      <c r="DV2" s="12"/>
      <c r="DW2" s="12"/>
      <c r="DX2" s="12"/>
      <c r="DY2" s="15"/>
      <c r="DZ2" s="11"/>
      <c r="EA2" s="12"/>
      <c r="EB2" s="12"/>
      <c r="EC2" s="12"/>
      <c r="ED2" s="15"/>
      <c r="EE2" s="11"/>
      <c r="EF2" s="12"/>
      <c r="EG2" s="12"/>
      <c r="EH2" s="12"/>
      <c r="EI2" s="15"/>
      <c r="EJ2" s="11"/>
      <c r="EK2" s="12"/>
      <c r="EL2" s="12"/>
      <c r="EM2" s="12"/>
      <c r="EN2" s="15"/>
      <c r="EO2" s="11"/>
      <c r="EP2" s="12"/>
      <c r="EQ2" s="12"/>
      <c r="ER2" s="12"/>
      <c r="ES2" s="15"/>
      <c r="ET2" s="11"/>
      <c r="EU2" s="12"/>
      <c r="EV2" s="12"/>
      <c r="EW2" s="12"/>
      <c r="EX2" s="15"/>
      <c r="EY2" s="11"/>
      <c r="EZ2" s="12"/>
      <c r="FA2" s="12"/>
      <c r="FB2" s="12"/>
      <c r="FC2" s="15"/>
      <c r="FD2" s="11"/>
      <c r="FE2" s="12"/>
      <c r="FF2" s="12"/>
      <c r="FG2" s="12"/>
      <c r="FH2" s="15"/>
    </row>
    <row r="3" spans="2:164" x14ac:dyDescent="0.25">
      <c r="B3" s="16">
        <v>1</v>
      </c>
      <c r="C3" s="17" t="s">
        <v>40</v>
      </c>
      <c r="D3" s="18" t="s">
        <v>27</v>
      </c>
      <c r="E3" s="18" t="s">
        <v>9</v>
      </c>
      <c r="F3" s="19">
        <f>SUM(H3/G3)</f>
        <v>210</v>
      </c>
      <c r="G3" s="20">
        <f>SUM(L3:N3)</f>
        <v>4</v>
      </c>
      <c r="H3" s="21">
        <f>SUM(S3+X3+AC3+AH3+AM3+AR3+AW3+BB3+BG3+BL3+BQ3+BV3+CA3+CF3+CK3+CP3+CU3+CZ3+DE3+DJ3+DO3+DT3+DY3+ED3+EI3+EN3+ES3+EX3+I3+FC3+FH3)</f>
        <v>840</v>
      </c>
      <c r="I3" s="22">
        <v>3</v>
      </c>
      <c r="J3" s="23">
        <v>224</v>
      </c>
      <c r="K3" s="23">
        <f>SUM(L3/G3)*100</f>
        <v>100</v>
      </c>
      <c r="L3" s="23">
        <v>4</v>
      </c>
      <c r="M3" s="23"/>
      <c r="N3" s="23">
        <v>0</v>
      </c>
      <c r="O3" s="27">
        <v>224</v>
      </c>
      <c r="P3" s="27">
        <v>215</v>
      </c>
      <c r="Q3" s="25">
        <v>183</v>
      </c>
      <c r="R3" s="27">
        <v>215</v>
      </c>
      <c r="S3" s="24">
        <f>SUM(O3:R3)</f>
        <v>837</v>
      </c>
      <c r="T3" s="25"/>
      <c r="U3" s="25"/>
      <c r="V3" s="25"/>
      <c r="W3" s="25"/>
      <c r="X3" s="24">
        <f>SUM(T3:W3)</f>
        <v>0</v>
      </c>
      <c r="Y3" s="25"/>
      <c r="Z3" s="25"/>
      <c r="AA3" s="25"/>
      <c r="AB3" s="25"/>
      <c r="AC3" s="24">
        <f>SUM(Y3:AB3)</f>
        <v>0</v>
      </c>
      <c r="AD3" s="25"/>
      <c r="AE3" s="25"/>
      <c r="AF3" s="25"/>
      <c r="AG3" s="25"/>
      <c r="AH3" s="24">
        <f>SUM(AD3:AG3)</f>
        <v>0</v>
      </c>
      <c r="AI3" s="25"/>
      <c r="AJ3" s="25"/>
      <c r="AK3" s="25"/>
      <c r="AL3" s="25"/>
      <c r="AM3" s="24">
        <f>SUBTOTAL(9,AI3:AL3)</f>
        <v>0</v>
      </c>
      <c r="AN3" s="25"/>
      <c r="AO3" s="25"/>
      <c r="AP3" s="25"/>
      <c r="AQ3" s="25"/>
      <c r="AR3" s="24">
        <f>SUBTOTAL(9,AN3:AQ3)</f>
        <v>0</v>
      </c>
      <c r="AS3" s="25"/>
      <c r="AT3" s="25"/>
      <c r="AU3" s="25"/>
      <c r="AV3" s="25"/>
      <c r="AW3" s="24">
        <f>SUBTOTAL(9,AS3:AV3)</f>
        <v>0</v>
      </c>
      <c r="AX3" s="25"/>
      <c r="AY3" s="25"/>
      <c r="AZ3" s="25"/>
      <c r="BA3" s="25"/>
      <c r="BB3" s="24">
        <f>SUBTOTAL(9,AX3:BA3)</f>
        <v>0</v>
      </c>
      <c r="BC3" s="25"/>
      <c r="BD3" s="25"/>
      <c r="BE3" s="25"/>
      <c r="BF3" s="25"/>
      <c r="BG3" s="24">
        <f>SUBTOTAL(9,BC3:BF3)</f>
        <v>0</v>
      </c>
      <c r="BH3" s="25"/>
      <c r="BI3" s="25"/>
      <c r="BJ3" s="25"/>
      <c r="BK3" s="25"/>
      <c r="BL3" s="24">
        <f>SUBTOTAL(9,BH3:BK3)</f>
        <v>0</v>
      </c>
      <c r="BM3" s="25"/>
      <c r="BN3" s="25"/>
      <c r="BO3" s="25"/>
      <c r="BP3" s="25"/>
      <c r="BQ3" s="24">
        <f>SUBTOTAL(9,BM3:BP3)</f>
        <v>0</v>
      </c>
      <c r="BR3" s="25"/>
      <c r="BS3" s="25"/>
      <c r="BT3" s="25"/>
      <c r="BU3" s="25"/>
      <c r="BV3" s="24">
        <f>SUBTOTAL(9,BR3:BU3)</f>
        <v>0</v>
      </c>
      <c r="BW3" s="25"/>
      <c r="BX3" s="25"/>
      <c r="BY3" s="25"/>
      <c r="BZ3" s="25"/>
      <c r="CA3" s="24">
        <f>SUBTOTAL(9,BW3:BZ3)</f>
        <v>0</v>
      </c>
      <c r="CB3" s="25"/>
      <c r="CC3" s="25"/>
      <c r="CD3" s="25"/>
      <c r="CE3" s="25"/>
      <c r="CF3" s="24">
        <f>SUBTOTAL(9,CB3:CE3)</f>
        <v>0</v>
      </c>
      <c r="CG3" s="25"/>
      <c r="CH3" s="25"/>
      <c r="CI3" s="25"/>
      <c r="CJ3" s="25"/>
      <c r="CK3" s="24">
        <f>SUBTOTAL(9,CG3:CJ3)</f>
        <v>0</v>
      </c>
      <c r="CL3" s="25"/>
      <c r="CM3" s="25"/>
      <c r="CN3" s="25"/>
      <c r="CO3" s="25"/>
      <c r="CP3" s="24">
        <f>SUBTOTAL(9,CL3:CO3)</f>
        <v>0</v>
      </c>
      <c r="CQ3" s="25"/>
      <c r="CR3" s="25"/>
      <c r="CS3" s="25"/>
      <c r="CT3" s="25"/>
      <c r="CU3" s="24">
        <f>SUBTOTAL(9,CQ3:CT3)</f>
        <v>0</v>
      </c>
      <c r="CV3" s="25"/>
      <c r="CW3" s="25"/>
      <c r="CX3" s="25"/>
      <c r="CY3" s="25"/>
      <c r="CZ3" s="24">
        <f>SUBTOTAL(9,CV3:CY3)</f>
        <v>0</v>
      </c>
      <c r="DA3" s="25"/>
      <c r="DB3" s="25"/>
      <c r="DC3" s="25"/>
      <c r="DD3" s="25"/>
      <c r="DE3" s="24">
        <f>SUBTOTAL(9,DA3:DD3)</f>
        <v>0</v>
      </c>
      <c r="DF3" s="25"/>
      <c r="DG3" s="25"/>
      <c r="DH3" s="25"/>
      <c r="DI3" s="25"/>
      <c r="DJ3" s="24">
        <f>SUBTOTAL(9,DF3:DI3)</f>
        <v>0</v>
      </c>
      <c r="DK3" s="25"/>
      <c r="DL3" s="25"/>
      <c r="DM3" s="25"/>
      <c r="DN3" s="25"/>
      <c r="DO3" s="24">
        <f>SUBTOTAL(9,DK3:DN3)</f>
        <v>0</v>
      </c>
      <c r="DP3" s="25"/>
      <c r="DQ3" s="25"/>
      <c r="DR3" s="25"/>
      <c r="DS3" s="25"/>
      <c r="DT3" s="24"/>
      <c r="DU3" s="25"/>
      <c r="DV3" s="25"/>
      <c r="DW3" s="25"/>
      <c r="DX3" s="25"/>
      <c r="DY3" s="24">
        <f>SUM(DU3:DX3)</f>
        <v>0</v>
      </c>
      <c r="DZ3" s="25"/>
      <c r="EA3" s="25"/>
      <c r="EB3" s="25"/>
      <c r="EC3" s="25"/>
      <c r="ED3" s="24">
        <f>SUBTOTAL(9,DZ3:EC3)</f>
        <v>0</v>
      </c>
      <c r="EE3" s="25"/>
      <c r="EF3" s="25"/>
      <c r="EG3" s="25"/>
      <c r="EH3" s="25"/>
      <c r="EI3" s="24">
        <f>SUBTOTAL(9,EE3:EH3)</f>
        <v>0</v>
      </c>
      <c r="EJ3" s="25"/>
      <c r="EK3" s="25"/>
      <c r="EL3" s="25"/>
      <c r="EM3" s="25"/>
      <c r="EN3" s="24"/>
      <c r="EO3" s="25"/>
      <c r="EP3" s="25"/>
      <c r="EQ3" s="25"/>
      <c r="ER3" s="25"/>
      <c r="ES3" s="24"/>
      <c r="ET3" s="25"/>
      <c r="EU3" s="25"/>
      <c r="EV3" s="25"/>
      <c r="EW3" s="25"/>
      <c r="EX3" s="24"/>
      <c r="EY3" s="25"/>
      <c r="EZ3" s="25"/>
      <c r="FA3" s="25"/>
      <c r="FB3" s="25"/>
      <c r="FC3" s="24"/>
      <c r="FD3" s="25"/>
      <c r="FE3" s="25"/>
      <c r="FF3" s="25"/>
      <c r="FG3" s="25"/>
      <c r="FH3" s="24"/>
    </row>
    <row r="4" spans="2:164" x14ac:dyDescent="0.25">
      <c r="B4" s="16">
        <v>2</v>
      </c>
      <c r="C4" s="17" t="s">
        <v>40</v>
      </c>
      <c r="D4" s="18" t="s">
        <v>48</v>
      </c>
      <c r="E4" s="18" t="s">
        <v>91</v>
      </c>
      <c r="F4" s="19">
        <f>SUM(H4/G4)</f>
        <v>193.25</v>
      </c>
      <c r="G4" s="20">
        <f>SUM(L4:N4)</f>
        <v>4</v>
      </c>
      <c r="H4" s="21">
        <f>SUM(S4+X4+AC4+AH4+AM4+AR4+AW4+BB4+BG4+BL4+BQ4+BV4+CA4+CF4+CK4+CP4+CU4+CZ4+DE4+DJ4+DO4+DT4+DY4+ED4+EI4+EN4+ES4+EX4+I4+FC4+FH4)</f>
        <v>773</v>
      </c>
      <c r="I4" s="22">
        <v>2</v>
      </c>
      <c r="J4" s="22">
        <v>217</v>
      </c>
      <c r="K4" s="23">
        <f>SUM(L4/G4)*100</f>
        <v>75</v>
      </c>
      <c r="L4" s="22">
        <v>3</v>
      </c>
      <c r="M4" s="22"/>
      <c r="N4" s="22">
        <v>1</v>
      </c>
      <c r="O4" s="25"/>
      <c r="P4" s="25"/>
      <c r="Q4" s="25"/>
      <c r="R4" s="25"/>
      <c r="S4" s="24">
        <f>SUM(O4:R4)</f>
        <v>0</v>
      </c>
      <c r="T4" s="27">
        <v>217</v>
      </c>
      <c r="U4" s="25">
        <v>193</v>
      </c>
      <c r="V4" s="27">
        <v>200</v>
      </c>
      <c r="W4" s="25">
        <v>161</v>
      </c>
      <c r="X4" s="24">
        <f>SUM(T4:W4)</f>
        <v>771</v>
      </c>
      <c r="Y4" s="25"/>
      <c r="Z4" s="25"/>
      <c r="AA4" s="25"/>
      <c r="AB4" s="25"/>
      <c r="AC4" s="24">
        <f>SUM(Y4:AB4)</f>
        <v>0</v>
      </c>
      <c r="AD4" s="25"/>
      <c r="AE4" s="25"/>
      <c r="AF4" s="25"/>
      <c r="AG4" s="25"/>
      <c r="AH4" s="24">
        <f>SUM(AD4:AG4)</f>
        <v>0</v>
      </c>
      <c r="AI4" s="25"/>
      <c r="AJ4" s="25"/>
      <c r="AK4" s="25"/>
      <c r="AL4" s="25"/>
      <c r="AM4" s="24">
        <f>SUBTOTAL(9,AI4:AL4)</f>
        <v>0</v>
      </c>
      <c r="AN4" s="25"/>
      <c r="AO4" s="25"/>
      <c r="AP4" s="25"/>
      <c r="AQ4" s="25"/>
      <c r="AR4" s="24">
        <f>SUBTOTAL(9,AN4:AQ4)</f>
        <v>0</v>
      </c>
      <c r="AS4" s="25"/>
      <c r="AT4" s="25"/>
      <c r="AU4" s="25"/>
      <c r="AV4" s="25"/>
      <c r="AW4" s="24">
        <f>SUBTOTAL(9,AS4:AV4)</f>
        <v>0</v>
      </c>
      <c r="AX4" s="25"/>
      <c r="AY4" s="25"/>
      <c r="AZ4" s="25"/>
      <c r="BA4" s="25"/>
      <c r="BB4" s="24">
        <f>SUBTOTAL(9,AX4:BA4)</f>
        <v>0</v>
      </c>
      <c r="BC4" s="25"/>
      <c r="BD4" s="25"/>
      <c r="BE4" s="25"/>
      <c r="BF4" s="25"/>
      <c r="BG4" s="24">
        <f>SUBTOTAL(9,BC4:BF4)</f>
        <v>0</v>
      </c>
      <c r="BH4" s="25"/>
      <c r="BI4" s="25"/>
      <c r="BJ4" s="25"/>
      <c r="BK4" s="25"/>
      <c r="BL4" s="24">
        <f>SUBTOTAL(9,BH4:BK4)</f>
        <v>0</v>
      </c>
      <c r="BM4" s="25"/>
      <c r="BN4" s="25"/>
      <c r="BO4" s="25"/>
      <c r="BP4" s="25"/>
      <c r="BQ4" s="24">
        <f>SUBTOTAL(9,BM4:BP4)</f>
        <v>0</v>
      </c>
      <c r="BR4" s="25"/>
      <c r="BS4" s="25"/>
      <c r="BT4" s="25"/>
      <c r="BU4" s="25"/>
      <c r="BV4" s="24">
        <f>SUBTOTAL(9,BR4:BU4)</f>
        <v>0</v>
      </c>
      <c r="BW4" s="25"/>
      <c r="BX4" s="25"/>
      <c r="BY4" s="25"/>
      <c r="BZ4" s="25"/>
      <c r="CA4" s="24">
        <f>SUBTOTAL(9,BW4:BZ4)</f>
        <v>0</v>
      </c>
      <c r="CB4" s="25"/>
      <c r="CC4" s="25"/>
      <c r="CD4" s="25"/>
      <c r="CE4" s="25"/>
      <c r="CF4" s="24">
        <f>SUBTOTAL(9,CB4:CE4)</f>
        <v>0</v>
      </c>
      <c r="CG4" s="25"/>
      <c r="CH4" s="25"/>
      <c r="CI4" s="25"/>
      <c r="CJ4" s="25"/>
      <c r="CK4" s="24">
        <f>SUBTOTAL(9,CG4:CJ4)</f>
        <v>0</v>
      </c>
      <c r="CL4" s="25"/>
      <c r="CM4" s="25"/>
      <c r="CN4" s="25"/>
      <c r="CO4" s="25"/>
      <c r="CP4" s="24">
        <f>SUBTOTAL(9,CL4:CO4)</f>
        <v>0</v>
      </c>
      <c r="CQ4" s="25"/>
      <c r="CR4" s="25"/>
      <c r="CS4" s="25"/>
      <c r="CT4" s="25"/>
      <c r="CU4" s="24">
        <f>SUBTOTAL(9,CQ4:CT4)</f>
        <v>0</v>
      </c>
      <c r="CV4" s="25"/>
      <c r="CW4" s="25"/>
      <c r="CX4" s="25"/>
      <c r="CY4" s="25"/>
      <c r="CZ4" s="24">
        <f>SUBTOTAL(9,CV4:CY4)</f>
        <v>0</v>
      </c>
      <c r="DA4" s="25"/>
      <c r="DB4" s="25"/>
      <c r="DC4" s="25"/>
      <c r="DD4" s="25"/>
      <c r="DE4" s="24">
        <f>SUBTOTAL(9,DA4:DD4)</f>
        <v>0</v>
      </c>
      <c r="DF4" s="25"/>
      <c r="DG4" s="25"/>
      <c r="DH4" s="25"/>
      <c r="DI4" s="25"/>
      <c r="DJ4" s="24">
        <f>SUBTOTAL(9,DF4:DI4)</f>
        <v>0</v>
      </c>
      <c r="DK4" s="25"/>
      <c r="DL4" s="25"/>
      <c r="DM4" s="25"/>
      <c r="DN4" s="25"/>
      <c r="DO4" s="24">
        <f>SUBTOTAL(9,DK4:DN4)</f>
        <v>0</v>
      </c>
      <c r="DP4" s="25"/>
      <c r="DQ4" s="25"/>
      <c r="DR4" s="25"/>
      <c r="DS4" s="25"/>
      <c r="DT4" s="24"/>
      <c r="DU4" s="25"/>
      <c r="DV4" s="25"/>
      <c r="DW4" s="25"/>
      <c r="DX4" s="25"/>
      <c r="DY4" s="24">
        <f>SUM(DU4:DX4)</f>
        <v>0</v>
      </c>
      <c r="DZ4" s="25"/>
      <c r="EA4" s="25"/>
      <c r="EB4" s="25"/>
      <c r="EC4" s="25"/>
      <c r="ED4" s="24">
        <f>SUBTOTAL(9,DZ4:EC4)</f>
        <v>0</v>
      </c>
      <c r="EE4" s="25"/>
      <c r="EF4" s="25"/>
      <c r="EG4" s="25"/>
      <c r="EH4" s="25"/>
      <c r="EI4" s="24">
        <f>SUBTOTAL(9,EE4:EH4)</f>
        <v>0</v>
      </c>
      <c r="EJ4" s="25"/>
      <c r="EK4" s="25"/>
      <c r="EL4" s="25"/>
      <c r="EM4" s="25"/>
      <c r="EN4" s="24"/>
      <c r="EO4" s="25"/>
      <c r="EP4" s="25"/>
      <c r="EQ4" s="25"/>
      <c r="ER4" s="25"/>
      <c r="ES4" s="24"/>
      <c r="ET4" s="25"/>
      <c r="EU4" s="25"/>
      <c r="EV4" s="25"/>
      <c r="EW4" s="25"/>
      <c r="EX4" s="24"/>
      <c r="EY4" s="25"/>
      <c r="EZ4" s="25"/>
      <c r="FA4" s="25"/>
      <c r="FB4" s="25"/>
      <c r="FC4" s="24"/>
      <c r="FD4" s="25"/>
      <c r="FE4" s="25"/>
      <c r="FF4" s="25"/>
      <c r="FG4" s="25"/>
      <c r="FH4" s="24"/>
    </row>
    <row r="5" spans="2:164" x14ac:dyDescent="0.25">
      <c r="B5" s="16">
        <v>3</v>
      </c>
      <c r="C5" s="17" t="s">
        <v>40</v>
      </c>
      <c r="D5" s="18" t="s">
        <v>41</v>
      </c>
      <c r="E5" s="18" t="s">
        <v>11</v>
      </c>
      <c r="F5" s="19">
        <f>SUM(H5/G5)</f>
        <v>190.25</v>
      </c>
      <c r="G5" s="20">
        <f>SUM(L5:N5)</f>
        <v>12</v>
      </c>
      <c r="H5" s="21">
        <f>SUM(S5+X5+AC5+AH5+AM5+AR5+AW5+BB5+BG5+BL5+BQ5+BV5+CA5+CF5+CK5+CP5+CU5+CZ5+DE5+DJ5+DO5+DT5+DY5+ED5+EI5+EN5+ES5+EX5+I5+FC5+FH5)</f>
        <v>2283</v>
      </c>
      <c r="I5" s="22">
        <v>5</v>
      </c>
      <c r="J5" s="22">
        <v>240</v>
      </c>
      <c r="K5" s="23">
        <f>SUM(L5/G5)*100</f>
        <v>83.333333333333343</v>
      </c>
      <c r="L5" s="22">
        <v>10</v>
      </c>
      <c r="M5" s="22"/>
      <c r="N5" s="22">
        <v>2</v>
      </c>
      <c r="O5" s="25"/>
      <c r="P5" s="25"/>
      <c r="Q5" s="25"/>
      <c r="R5" s="25"/>
      <c r="S5" s="24">
        <f>SUM(O5:R5)</f>
        <v>0</v>
      </c>
      <c r="T5" s="25"/>
      <c r="U5" s="25"/>
      <c r="V5" s="25"/>
      <c r="W5" s="25"/>
      <c r="X5" s="24">
        <f>SUM(T5:W5)</f>
        <v>0</v>
      </c>
      <c r="Y5" s="25"/>
      <c r="Z5" s="25"/>
      <c r="AA5" s="25"/>
      <c r="AB5" s="25"/>
      <c r="AC5" s="24">
        <f>SUM(Y5:AB5)</f>
        <v>0</v>
      </c>
      <c r="AD5" s="25">
        <v>168</v>
      </c>
      <c r="AE5" s="27">
        <v>240</v>
      </c>
      <c r="AF5" s="27">
        <v>219</v>
      </c>
      <c r="AG5" s="27">
        <v>215</v>
      </c>
      <c r="AH5" s="24">
        <f>SUM(AD5:AG5)</f>
        <v>842</v>
      </c>
      <c r="AI5" s="25"/>
      <c r="AJ5" s="25"/>
      <c r="AK5" s="25"/>
      <c r="AL5" s="25"/>
      <c r="AM5" s="24">
        <f>SUBTOTAL(9,AI5:AL5)</f>
        <v>0</v>
      </c>
      <c r="AN5" s="25"/>
      <c r="AO5" s="25"/>
      <c r="AP5" s="25"/>
      <c r="AQ5" s="25"/>
      <c r="AR5" s="24">
        <f>SUBTOTAL(9,AN5:AQ5)</f>
        <v>0</v>
      </c>
      <c r="AS5" s="25"/>
      <c r="AT5" s="25"/>
      <c r="AU5" s="25"/>
      <c r="AV5" s="25"/>
      <c r="AW5" s="24">
        <f>SUBTOTAL(9,AS5:AV5)</f>
        <v>0</v>
      </c>
      <c r="AX5" s="25"/>
      <c r="AY5" s="25"/>
      <c r="AZ5" s="25"/>
      <c r="BA5" s="25"/>
      <c r="BB5" s="24">
        <f>SUBTOTAL(9,AX5:BA5)</f>
        <v>0</v>
      </c>
      <c r="BC5" s="25"/>
      <c r="BD5" s="25"/>
      <c r="BE5" s="25"/>
      <c r="BF5" s="25"/>
      <c r="BG5" s="24">
        <f>SUBTOTAL(9,BC5:BF5)</f>
        <v>0</v>
      </c>
      <c r="BH5" s="25"/>
      <c r="BI5" s="25"/>
      <c r="BJ5" s="25"/>
      <c r="BK5" s="25"/>
      <c r="BL5" s="24">
        <f>SUBTOTAL(9,BH5:BK5)</f>
        <v>0</v>
      </c>
      <c r="BM5" s="25"/>
      <c r="BN5" s="25"/>
      <c r="BO5" s="25"/>
      <c r="BP5" s="25"/>
      <c r="BQ5" s="24">
        <f>SUBTOTAL(9,BM5:BP5)</f>
        <v>0</v>
      </c>
      <c r="BR5" s="25"/>
      <c r="BS5" s="25"/>
      <c r="BT5" s="25"/>
      <c r="BU5" s="25"/>
      <c r="BV5" s="24">
        <f>SUBTOTAL(9,BR5:BU5)</f>
        <v>0</v>
      </c>
      <c r="BW5" s="25"/>
      <c r="BX5" s="25"/>
      <c r="BY5" s="25"/>
      <c r="BZ5" s="25"/>
      <c r="CA5" s="24">
        <f>SUBTOTAL(9,BW5:BZ5)</f>
        <v>0</v>
      </c>
      <c r="CB5" s="25"/>
      <c r="CC5" s="25"/>
      <c r="CD5" s="25"/>
      <c r="CE5" s="25"/>
      <c r="CF5" s="24">
        <f>SUBTOTAL(9,CB5:CE5)</f>
        <v>0</v>
      </c>
      <c r="CG5" s="25">
        <v>166</v>
      </c>
      <c r="CH5" s="29">
        <v>200</v>
      </c>
      <c r="CI5" s="29">
        <v>202</v>
      </c>
      <c r="CJ5" s="25">
        <v>192</v>
      </c>
      <c r="CK5" s="24">
        <f>SUBTOTAL(9,CG5:CJ5)</f>
        <v>760</v>
      </c>
      <c r="CL5" s="25"/>
      <c r="CM5" s="25"/>
      <c r="CN5" s="25"/>
      <c r="CO5" s="25"/>
      <c r="CP5" s="24">
        <f>SUBTOTAL(9,CL5:CO5)</f>
        <v>0</v>
      </c>
      <c r="CQ5" s="25"/>
      <c r="CR5" s="25"/>
      <c r="CS5" s="25"/>
      <c r="CT5" s="25"/>
      <c r="CU5" s="24">
        <f>SUBTOTAL(9,CQ5:CT5)</f>
        <v>0</v>
      </c>
      <c r="CV5" s="25"/>
      <c r="CW5" s="25"/>
      <c r="CX5" s="25"/>
      <c r="CY5" s="25"/>
      <c r="CZ5" s="24">
        <f>SUBTOTAL(9,CV5:CY5)</f>
        <v>0</v>
      </c>
      <c r="DA5" s="25"/>
      <c r="DB5" s="25"/>
      <c r="DC5" s="25"/>
      <c r="DD5" s="25"/>
      <c r="DE5" s="24">
        <f>SUBTOTAL(9,DA5:DD5)</f>
        <v>0</v>
      </c>
      <c r="DF5" s="25"/>
      <c r="DG5" s="25"/>
      <c r="DH5" s="25"/>
      <c r="DI5" s="25"/>
      <c r="DJ5" s="24">
        <f>SUBTOTAL(9,DF5:DI5)</f>
        <v>0</v>
      </c>
      <c r="DK5" s="25"/>
      <c r="DL5" s="25"/>
      <c r="DM5" s="25"/>
      <c r="DN5" s="25"/>
      <c r="DO5" s="24">
        <f>SUBTOTAL(9,DK5:DN5)</f>
        <v>0</v>
      </c>
      <c r="DP5" s="25"/>
      <c r="DQ5" s="25"/>
      <c r="DR5" s="25"/>
      <c r="DS5" s="25"/>
      <c r="DT5" s="24"/>
      <c r="DU5" s="25">
        <v>150</v>
      </c>
      <c r="DV5" s="25">
        <v>165</v>
      </c>
      <c r="DW5" s="25">
        <v>170</v>
      </c>
      <c r="DX5" s="25">
        <v>191</v>
      </c>
      <c r="DY5" s="24">
        <f>SUM(DU5:DX5)</f>
        <v>676</v>
      </c>
      <c r="DZ5" s="25"/>
      <c r="EA5" s="25"/>
      <c r="EB5" s="25"/>
      <c r="EC5" s="25"/>
      <c r="ED5" s="24">
        <f>SUBTOTAL(9,DZ5:EC5)</f>
        <v>0</v>
      </c>
      <c r="EE5" s="25"/>
      <c r="EF5" s="25"/>
      <c r="EG5" s="25"/>
      <c r="EH5" s="25"/>
      <c r="EI5" s="24">
        <f>SUBTOTAL(9,EE5:EH5)</f>
        <v>0</v>
      </c>
      <c r="EJ5" s="25"/>
      <c r="EK5" s="25"/>
      <c r="EL5" s="25"/>
      <c r="EM5" s="25"/>
      <c r="EN5" s="24"/>
      <c r="EO5" s="25"/>
      <c r="EP5" s="25"/>
      <c r="EQ5" s="25"/>
      <c r="ER5" s="25"/>
      <c r="ES5" s="24"/>
      <c r="ET5" s="25"/>
      <c r="EU5" s="25"/>
      <c r="EV5" s="25"/>
      <c r="EW5" s="25"/>
      <c r="EX5" s="24"/>
      <c r="EY5" s="25"/>
      <c r="EZ5" s="25"/>
      <c r="FA5" s="25"/>
      <c r="FB5" s="25"/>
      <c r="FC5" s="24"/>
      <c r="FD5" s="25"/>
      <c r="FE5" s="25"/>
      <c r="FF5" s="25"/>
      <c r="FG5" s="25"/>
      <c r="FH5" s="24"/>
    </row>
    <row r="6" spans="2:164" x14ac:dyDescent="0.25">
      <c r="B6" s="16">
        <v>5</v>
      </c>
      <c r="C6" s="17" t="s">
        <v>40</v>
      </c>
      <c r="D6" s="18" t="s">
        <v>45</v>
      </c>
      <c r="E6" s="18" t="s">
        <v>8</v>
      </c>
      <c r="F6" s="19">
        <f>SUM(H6/G6)</f>
        <v>180.25</v>
      </c>
      <c r="G6" s="20">
        <f>SUM(L6:N6)</f>
        <v>12</v>
      </c>
      <c r="H6" s="21">
        <f>SUM(S6+X6+AC6+AH6+AM6+AR6+AW6+BB6+BG6+BL6+BQ6+BV6+CA6+CF6+CK6+CP6+CU6+CZ6+DE6+DJ6+DO6+DT6+DY6+ED6+EI6+EN6+ES6+EX6+I6+FC6+FH6)</f>
        <v>2163</v>
      </c>
      <c r="I6" s="22"/>
      <c r="J6" s="22">
        <v>203</v>
      </c>
      <c r="K6" s="23">
        <f>SUM(L6/G6)*100</f>
        <v>91.666666666666657</v>
      </c>
      <c r="L6" s="22">
        <v>11</v>
      </c>
      <c r="M6" s="22"/>
      <c r="N6" s="22">
        <v>1</v>
      </c>
      <c r="O6" s="25">
        <v>189</v>
      </c>
      <c r="P6" s="25">
        <v>181</v>
      </c>
      <c r="Q6" s="25">
        <v>179</v>
      </c>
      <c r="R6" s="25">
        <v>176</v>
      </c>
      <c r="S6" s="24">
        <f>SUM(O6:R6)</f>
        <v>725</v>
      </c>
      <c r="T6" s="25">
        <v>152</v>
      </c>
      <c r="U6" s="25">
        <v>179</v>
      </c>
      <c r="V6" s="25">
        <v>175</v>
      </c>
      <c r="W6" s="25">
        <v>163</v>
      </c>
      <c r="X6" s="24">
        <f>SUM(T6:W6)</f>
        <v>669</v>
      </c>
      <c r="Y6" s="25"/>
      <c r="Z6" s="25"/>
      <c r="AA6" s="25"/>
      <c r="AB6" s="25"/>
      <c r="AC6" s="24">
        <f>SUM(Y6:AB6)</f>
        <v>0</v>
      </c>
      <c r="AD6" s="25"/>
      <c r="AE6" s="25"/>
      <c r="AF6" s="25"/>
      <c r="AG6" s="25"/>
      <c r="AH6" s="24">
        <f>SUM(AD6:AG6)</f>
        <v>0</v>
      </c>
      <c r="AI6" s="25"/>
      <c r="AJ6" s="25"/>
      <c r="AK6" s="25"/>
      <c r="AL6" s="25"/>
      <c r="AM6" s="24">
        <f>SUBTOTAL(9,AI6:AL6)</f>
        <v>0</v>
      </c>
      <c r="AN6" s="25"/>
      <c r="AO6" s="25"/>
      <c r="AP6" s="25"/>
      <c r="AQ6" s="25"/>
      <c r="AR6" s="24">
        <f>SUBTOTAL(9,AN6:AQ6)</f>
        <v>0</v>
      </c>
      <c r="AS6" s="25"/>
      <c r="AT6" s="25"/>
      <c r="AU6" s="25"/>
      <c r="AV6" s="25"/>
      <c r="AW6" s="24">
        <f>SUBTOTAL(9,AS6:AV6)</f>
        <v>0</v>
      </c>
      <c r="AX6" s="25"/>
      <c r="AY6" s="25"/>
      <c r="AZ6" s="25"/>
      <c r="BA6" s="25"/>
      <c r="BB6" s="24">
        <f>SUBTOTAL(9,AX6:BA6)</f>
        <v>0</v>
      </c>
      <c r="BC6" s="25"/>
      <c r="BD6" s="25"/>
      <c r="BE6" s="25"/>
      <c r="BF6" s="25"/>
      <c r="BG6" s="24">
        <f>SUBTOTAL(9,BC6:BF6)</f>
        <v>0</v>
      </c>
      <c r="BH6" s="25"/>
      <c r="BI6" s="25"/>
      <c r="BJ6" s="25"/>
      <c r="BK6" s="25"/>
      <c r="BL6" s="24">
        <f>SUBTOTAL(9,BH6:BK6)</f>
        <v>0</v>
      </c>
      <c r="BM6" s="25"/>
      <c r="BN6" s="25"/>
      <c r="BO6" s="25"/>
      <c r="BP6" s="25"/>
      <c r="BQ6" s="24">
        <f>SUBTOTAL(9,BM6:BP6)</f>
        <v>0</v>
      </c>
      <c r="BR6" s="25"/>
      <c r="BS6" s="25"/>
      <c r="BT6" s="25"/>
      <c r="BU6" s="25"/>
      <c r="BV6" s="24">
        <f>SUBTOTAL(9,BR6:BU6)</f>
        <v>0</v>
      </c>
      <c r="BW6" s="25"/>
      <c r="BX6" s="25"/>
      <c r="BY6" s="25"/>
      <c r="BZ6" s="25"/>
      <c r="CA6" s="24">
        <f>SUBTOTAL(9,BW6:BZ6)</f>
        <v>0</v>
      </c>
      <c r="CB6" s="25">
        <v>183</v>
      </c>
      <c r="CC6" s="25">
        <v>191</v>
      </c>
      <c r="CD6" s="27">
        <v>203</v>
      </c>
      <c r="CE6" s="25">
        <v>192</v>
      </c>
      <c r="CF6" s="24">
        <f>SUBTOTAL(9,CB6:CE6)</f>
        <v>769</v>
      </c>
      <c r="CG6" s="25"/>
      <c r="CH6" s="25"/>
      <c r="CI6" s="25"/>
      <c r="CJ6" s="25"/>
      <c r="CK6" s="24">
        <f>SUBTOTAL(9,CG6:CJ6)</f>
        <v>0</v>
      </c>
      <c r="CL6" s="25"/>
      <c r="CM6" s="25"/>
      <c r="CN6" s="25"/>
      <c r="CO6" s="25"/>
      <c r="CP6" s="24">
        <f>SUBTOTAL(9,CL6:CO6)</f>
        <v>0</v>
      </c>
      <c r="CQ6" s="25"/>
      <c r="CR6" s="25"/>
      <c r="CS6" s="25"/>
      <c r="CT6" s="25"/>
      <c r="CU6" s="24">
        <f>SUBTOTAL(9,CQ6:CT6)</f>
        <v>0</v>
      </c>
      <c r="CV6" s="25"/>
      <c r="CW6" s="25"/>
      <c r="CX6" s="25"/>
      <c r="CY6" s="25"/>
      <c r="CZ6" s="24">
        <f>SUBTOTAL(9,CV6:CY6)</f>
        <v>0</v>
      </c>
      <c r="DA6" s="25"/>
      <c r="DB6" s="25"/>
      <c r="DC6" s="25"/>
      <c r="DD6" s="25"/>
      <c r="DE6" s="24">
        <f>SUBTOTAL(9,DA6:DD6)</f>
        <v>0</v>
      </c>
      <c r="DF6" s="25"/>
      <c r="DG6" s="25"/>
      <c r="DH6" s="25"/>
      <c r="DI6" s="25"/>
      <c r="DJ6" s="24">
        <f>SUBTOTAL(9,DF6:DI6)</f>
        <v>0</v>
      </c>
      <c r="DK6" s="25"/>
      <c r="DL6" s="25"/>
      <c r="DM6" s="25"/>
      <c r="DN6" s="25"/>
      <c r="DO6" s="24">
        <f>SUBTOTAL(9,DK6:DN6)</f>
        <v>0</v>
      </c>
      <c r="DP6" s="25"/>
      <c r="DQ6" s="25"/>
      <c r="DR6" s="25"/>
      <c r="DS6" s="25"/>
      <c r="DT6" s="24"/>
      <c r="DU6" s="25"/>
      <c r="DV6" s="25"/>
      <c r="DW6" s="25"/>
      <c r="DX6" s="25"/>
      <c r="DY6" s="24">
        <f>SUM(DU6:DX6)</f>
        <v>0</v>
      </c>
      <c r="DZ6" s="25"/>
      <c r="EA6" s="25"/>
      <c r="EB6" s="25"/>
      <c r="EC6" s="25"/>
      <c r="ED6" s="24">
        <f>SUBTOTAL(9,DZ6:EC6)</f>
        <v>0</v>
      </c>
      <c r="EE6" s="25"/>
      <c r="EF6" s="25"/>
      <c r="EG6" s="25"/>
      <c r="EH6" s="25"/>
      <c r="EI6" s="24">
        <f>SUBTOTAL(9,EE6:EH6)</f>
        <v>0</v>
      </c>
      <c r="EJ6" s="25"/>
      <c r="EK6" s="25"/>
      <c r="EL6" s="25"/>
      <c r="EM6" s="25"/>
      <c r="EN6" s="24"/>
      <c r="EO6" s="25"/>
      <c r="EP6" s="25"/>
      <c r="EQ6" s="25"/>
      <c r="ER6" s="25"/>
      <c r="ES6" s="24"/>
      <c r="ET6" s="25"/>
      <c r="EU6" s="25"/>
      <c r="EV6" s="25"/>
      <c r="EW6" s="25"/>
      <c r="EX6" s="24"/>
      <c r="EY6" s="25"/>
      <c r="EZ6" s="25"/>
      <c r="FA6" s="25"/>
      <c r="FB6" s="25"/>
      <c r="FC6" s="24"/>
      <c r="FD6" s="25"/>
      <c r="FE6" s="25"/>
      <c r="FF6" s="25"/>
      <c r="FG6" s="25"/>
      <c r="FH6" s="24"/>
    </row>
    <row r="7" spans="2:164" x14ac:dyDescent="0.25">
      <c r="B7" s="16">
        <v>6</v>
      </c>
      <c r="C7" s="17" t="s">
        <v>40</v>
      </c>
      <c r="D7" s="18" t="s">
        <v>44</v>
      </c>
      <c r="E7" s="18" t="s">
        <v>6</v>
      </c>
      <c r="F7" s="19">
        <f>SUM(H7/G7)</f>
        <v>177.375</v>
      </c>
      <c r="G7" s="20">
        <f>SUM(L7:N7)</f>
        <v>8</v>
      </c>
      <c r="H7" s="21">
        <f>SUM(S7+X7+AC7+AH7+AM7+AR7+AW7+BB7+BG7+BL7+BQ7+BV7+CA7+CF7+CK7+CP7+CU7+CZ7+DE7+DJ7+DO7+DT7+DY7+ED7+EI7+EN7+ES7+EX7+I7+FC7+FH7)</f>
        <v>1419</v>
      </c>
      <c r="I7" s="22">
        <v>1</v>
      </c>
      <c r="J7" s="22">
        <v>204</v>
      </c>
      <c r="K7" s="23">
        <f>SUM(L7/G7)*100</f>
        <v>75</v>
      </c>
      <c r="L7" s="22">
        <v>6</v>
      </c>
      <c r="M7" s="22"/>
      <c r="N7" s="22">
        <v>2</v>
      </c>
      <c r="O7" s="25"/>
      <c r="P7" s="25"/>
      <c r="Q7" s="25"/>
      <c r="R7" s="25"/>
      <c r="S7" s="24">
        <f>SUM(O7:R7)</f>
        <v>0</v>
      </c>
      <c r="T7" s="25"/>
      <c r="U7" s="25"/>
      <c r="V7" s="25"/>
      <c r="W7" s="25"/>
      <c r="X7" s="24">
        <f>SUM(T7:W7)</f>
        <v>0</v>
      </c>
      <c r="Y7" s="25"/>
      <c r="Z7" s="25"/>
      <c r="AA7" s="25"/>
      <c r="AB7" s="25"/>
      <c r="AC7" s="24">
        <f>SUM(Y7:AB7)</f>
        <v>0</v>
      </c>
      <c r="AD7" s="25"/>
      <c r="AE7" s="25"/>
      <c r="AF7" s="25"/>
      <c r="AG7" s="25"/>
      <c r="AH7" s="24">
        <f>SUM(AD7:AG7)</f>
        <v>0</v>
      </c>
      <c r="AI7" s="25">
        <v>170</v>
      </c>
      <c r="AJ7" s="25">
        <v>189</v>
      </c>
      <c r="AK7" s="25">
        <v>189</v>
      </c>
      <c r="AL7" s="27">
        <v>204</v>
      </c>
      <c r="AM7" s="24">
        <f>SUBTOTAL(9,AI7:AL7)</f>
        <v>752</v>
      </c>
      <c r="AN7" s="25"/>
      <c r="AO7" s="25"/>
      <c r="AP7" s="25"/>
      <c r="AQ7" s="25"/>
      <c r="AR7" s="24">
        <f>SUBTOTAL(9,AN7:AQ7)</f>
        <v>0</v>
      </c>
      <c r="AS7" s="25"/>
      <c r="AT7" s="25"/>
      <c r="AU7" s="25"/>
      <c r="AV7" s="25"/>
      <c r="AW7" s="24">
        <f>SUBTOTAL(9,AS7:AV7)</f>
        <v>0</v>
      </c>
      <c r="AX7" s="25"/>
      <c r="AY7" s="25"/>
      <c r="AZ7" s="25"/>
      <c r="BA7" s="25"/>
      <c r="BB7" s="24">
        <f>SUBTOTAL(9,AX7:BA7)</f>
        <v>0</v>
      </c>
      <c r="BC7" s="25"/>
      <c r="BD7" s="25"/>
      <c r="BE7" s="25"/>
      <c r="BF7" s="25"/>
      <c r="BG7" s="24">
        <f>SUBTOTAL(9,BC7:BF7)</f>
        <v>0</v>
      </c>
      <c r="BH7" s="25"/>
      <c r="BI7" s="25"/>
      <c r="BJ7" s="25"/>
      <c r="BK7" s="25"/>
      <c r="BL7" s="24">
        <f>SUBTOTAL(9,BH7:BK7)</f>
        <v>0</v>
      </c>
      <c r="BM7" s="25"/>
      <c r="BN7" s="25"/>
      <c r="BO7" s="25"/>
      <c r="BP7" s="25"/>
      <c r="BQ7" s="24">
        <f>SUBTOTAL(9,BM7:BP7)</f>
        <v>0</v>
      </c>
      <c r="BR7" s="25"/>
      <c r="BS7" s="25"/>
      <c r="BT7" s="25"/>
      <c r="BU7" s="25"/>
      <c r="BV7" s="24">
        <f>SUBTOTAL(9,BR7:BU7)</f>
        <v>0</v>
      </c>
      <c r="BW7" s="25"/>
      <c r="BX7" s="25"/>
      <c r="BY7" s="25"/>
      <c r="BZ7" s="25"/>
      <c r="CA7" s="24">
        <f>SUBTOTAL(9,BW7:BZ7)</f>
        <v>0</v>
      </c>
      <c r="CB7" s="25"/>
      <c r="CC7" s="25"/>
      <c r="CD7" s="25"/>
      <c r="CE7" s="25"/>
      <c r="CF7" s="24">
        <f>SUBTOTAL(9,CB7:CE7)</f>
        <v>0</v>
      </c>
      <c r="CG7" s="25"/>
      <c r="CH7" s="25"/>
      <c r="CI7" s="25"/>
      <c r="CJ7" s="25"/>
      <c r="CK7" s="24">
        <f>SUBTOTAL(9,CG7:CJ7)</f>
        <v>0</v>
      </c>
      <c r="CL7" s="25"/>
      <c r="CM7" s="25"/>
      <c r="CN7" s="25"/>
      <c r="CO7" s="25"/>
      <c r="CP7" s="24">
        <f>SUBTOTAL(9,CL7:CO7)</f>
        <v>0</v>
      </c>
      <c r="CQ7" s="25"/>
      <c r="CR7" s="25"/>
      <c r="CS7" s="25"/>
      <c r="CT7" s="25"/>
      <c r="CU7" s="24">
        <f>SUBTOTAL(9,CQ7:CT7)</f>
        <v>0</v>
      </c>
      <c r="CV7" s="25">
        <v>158</v>
      </c>
      <c r="CW7" s="25">
        <v>161</v>
      </c>
      <c r="CX7" s="25">
        <v>167</v>
      </c>
      <c r="CY7" s="25">
        <v>180</v>
      </c>
      <c r="CZ7" s="24">
        <f>SUBTOTAL(9,CV7:CY7)</f>
        <v>666</v>
      </c>
      <c r="DA7" s="25"/>
      <c r="DB7" s="25"/>
      <c r="DC7" s="25"/>
      <c r="DD7" s="25"/>
      <c r="DE7" s="24">
        <f>SUBTOTAL(9,DA7:DD7)</f>
        <v>0</v>
      </c>
      <c r="DF7" s="25"/>
      <c r="DG7" s="25"/>
      <c r="DH7" s="25"/>
      <c r="DI7" s="25"/>
      <c r="DJ7" s="24">
        <f>SUBTOTAL(9,DF7:DI7)</f>
        <v>0</v>
      </c>
      <c r="DK7" s="25"/>
      <c r="DL7" s="25"/>
      <c r="DM7" s="25"/>
      <c r="DN7" s="25"/>
      <c r="DO7" s="24">
        <f>SUBTOTAL(9,DK7:DN7)</f>
        <v>0</v>
      </c>
      <c r="DP7" s="25"/>
      <c r="DQ7" s="25"/>
      <c r="DR7" s="25"/>
      <c r="DS7" s="25"/>
      <c r="DT7" s="24"/>
      <c r="DU7" s="25"/>
      <c r="DV7" s="25"/>
      <c r="DW7" s="25"/>
      <c r="DX7" s="25"/>
      <c r="DY7" s="24">
        <f>SUM(DU7:DX7)</f>
        <v>0</v>
      </c>
      <c r="DZ7" s="25"/>
      <c r="EA7" s="25"/>
      <c r="EB7" s="25"/>
      <c r="EC7" s="25"/>
      <c r="ED7" s="24">
        <f>SUBTOTAL(9,DZ7:EC7)</f>
        <v>0</v>
      </c>
      <c r="EE7" s="25"/>
      <c r="EF7" s="25"/>
      <c r="EG7" s="25"/>
      <c r="EH7" s="25"/>
      <c r="EI7" s="24">
        <f>SUBTOTAL(9,EE7:EH7)</f>
        <v>0</v>
      </c>
      <c r="EJ7" s="25"/>
      <c r="EK7" s="25"/>
      <c r="EL7" s="25"/>
      <c r="EM7" s="25"/>
      <c r="EN7" s="24"/>
      <c r="EO7" s="25"/>
      <c r="EP7" s="25"/>
      <c r="EQ7" s="25"/>
      <c r="ER7" s="25"/>
      <c r="ES7" s="24"/>
      <c r="ET7" s="25"/>
      <c r="EU7" s="25"/>
      <c r="EV7" s="25"/>
      <c r="EW7" s="25"/>
      <c r="EX7" s="24"/>
      <c r="EY7" s="25"/>
      <c r="EZ7" s="25"/>
      <c r="FA7" s="25"/>
      <c r="FB7" s="25"/>
      <c r="FC7" s="24"/>
      <c r="FD7" s="25"/>
      <c r="FE7" s="25"/>
      <c r="FF7" s="25"/>
      <c r="FG7" s="25"/>
      <c r="FH7" s="24"/>
    </row>
    <row r="8" spans="2:164" x14ac:dyDescent="0.25">
      <c r="B8" s="16">
        <v>7</v>
      </c>
      <c r="C8" s="17" t="s">
        <v>40</v>
      </c>
      <c r="D8" s="18" t="s">
        <v>63</v>
      </c>
      <c r="E8" s="18" t="s">
        <v>21</v>
      </c>
      <c r="F8" s="19">
        <f>SUM(H8/G8)</f>
        <v>174.25</v>
      </c>
      <c r="G8" s="20">
        <f>SUM(L8:N8)</f>
        <v>4</v>
      </c>
      <c r="H8" s="21">
        <f>SUM(S8+X8+AC8+AH8+AM8+AR8+AW8+BB8+BG8+BL8+BQ8+BV8+CA8+CF8+CK8+CP8+CU8+CZ8+DE8+DJ8+DO8+DT8+DY8+ED8+EI8+EN8+ES8+EX8+I8+FC8+FH8)</f>
        <v>697</v>
      </c>
      <c r="I8" s="22"/>
      <c r="J8" s="22">
        <v>195</v>
      </c>
      <c r="K8" s="23">
        <f>SUM(L8/G8)*100</f>
        <v>75</v>
      </c>
      <c r="L8" s="22">
        <v>3</v>
      </c>
      <c r="M8" s="22"/>
      <c r="N8" s="22">
        <v>1</v>
      </c>
      <c r="O8" s="25"/>
      <c r="P8" s="25"/>
      <c r="Q8" s="25"/>
      <c r="R8" s="25"/>
      <c r="S8" s="24">
        <f>SUM(O8:R8)</f>
        <v>0</v>
      </c>
      <c r="T8" s="25"/>
      <c r="U8" s="25"/>
      <c r="V8" s="25"/>
      <c r="W8" s="25"/>
      <c r="X8" s="24">
        <f>SUM(T8:W8)</f>
        <v>0</v>
      </c>
      <c r="Y8" s="25"/>
      <c r="Z8" s="25"/>
      <c r="AA8" s="25"/>
      <c r="AB8" s="25"/>
      <c r="AC8" s="24">
        <f>SUM(Y8:AB8)</f>
        <v>0</v>
      </c>
      <c r="AD8" s="25">
        <v>195</v>
      </c>
      <c r="AE8" s="25">
        <v>166</v>
      </c>
      <c r="AF8" s="25">
        <v>158</v>
      </c>
      <c r="AG8" s="25">
        <v>178</v>
      </c>
      <c r="AH8" s="24">
        <f>SUM(AD8:AG8)</f>
        <v>697</v>
      </c>
      <c r="AI8" s="25"/>
      <c r="AJ8" s="25"/>
      <c r="AK8" s="25"/>
      <c r="AL8" s="25"/>
      <c r="AM8" s="24">
        <f>SUBTOTAL(9,AI8:AL8)</f>
        <v>0</v>
      </c>
      <c r="AN8" s="25"/>
      <c r="AO8" s="25"/>
      <c r="AP8" s="25"/>
      <c r="AQ8" s="25"/>
      <c r="AR8" s="24">
        <f>SUBTOTAL(9,AN8:AQ8)</f>
        <v>0</v>
      </c>
      <c r="AS8" s="25"/>
      <c r="AT8" s="25"/>
      <c r="AU8" s="25"/>
      <c r="AV8" s="25"/>
      <c r="AW8" s="24">
        <f>SUBTOTAL(9,AS8:AV8)</f>
        <v>0</v>
      </c>
      <c r="AX8" s="25"/>
      <c r="AY8" s="25"/>
      <c r="AZ8" s="25"/>
      <c r="BA8" s="25"/>
      <c r="BB8" s="24">
        <f>SUBTOTAL(9,AX8:BA8)</f>
        <v>0</v>
      </c>
      <c r="BC8" s="25"/>
      <c r="BD8" s="25"/>
      <c r="BE8" s="25"/>
      <c r="BF8" s="25"/>
      <c r="BG8" s="24">
        <f>SUBTOTAL(9,BC8:BF8)</f>
        <v>0</v>
      </c>
      <c r="BH8" s="25"/>
      <c r="BI8" s="25"/>
      <c r="BJ8" s="25"/>
      <c r="BK8" s="25"/>
      <c r="BL8" s="24">
        <f>SUBTOTAL(9,BH8:BK8)</f>
        <v>0</v>
      </c>
      <c r="BM8" s="25"/>
      <c r="BN8" s="25"/>
      <c r="BO8" s="25"/>
      <c r="BP8" s="25"/>
      <c r="BQ8" s="24">
        <f>SUBTOTAL(9,BM8:BP8)</f>
        <v>0</v>
      </c>
      <c r="BR8" s="25"/>
      <c r="BS8" s="25"/>
      <c r="BT8" s="25"/>
      <c r="BU8" s="25"/>
      <c r="BV8" s="24">
        <f>SUBTOTAL(9,BR8:BU8)</f>
        <v>0</v>
      </c>
      <c r="BW8" s="25"/>
      <c r="BX8" s="25"/>
      <c r="BY8" s="25"/>
      <c r="BZ8" s="25"/>
      <c r="CA8" s="24">
        <f>SUBTOTAL(9,BW8:BZ8)</f>
        <v>0</v>
      </c>
      <c r="CB8" s="25"/>
      <c r="CC8" s="25"/>
      <c r="CD8" s="25"/>
      <c r="CE8" s="25"/>
      <c r="CF8" s="24">
        <f>SUBTOTAL(9,CB8:CE8)</f>
        <v>0</v>
      </c>
      <c r="CG8" s="25"/>
      <c r="CH8" s="25"/>
      <c r="CI8" s="25"/>
      <c r="CJ8" s="25"/>
      <c r="CK8" s="24">
        <f>SUBTOTAL(9,CG8:CJ8)</f>
        <v>0</v>
      </c>
      <c r="CL8" s="25"/>
      <c r="CM8" s="25"/>
      <c r="CN8" s="25"/>
      <c r="CO8" s="25"/>
      <c r="CP8" s="24">
        <f>SUBTOTAL(9,CL8:CO8)</f>
        <v>0</v>
      </c>
      <c r="CQ8" s="25"/>
      <c r="CR8" s="25"/>
      <c r="CS8" s="25"/>
      <c r="CT8" s="25"/>
      <c r="CU8" s="24">
        <f>SUBTOTAL(9,CQ8:CT8)</f>
        <v>0</v>
      </c>
      <c r="CV8" s="25"/>
      <c r="CW8" s="25"/>
      <c r="CX8" s="25"/>
      <c r="CY8" s="25"/>
      <c r="CZ8" s="24">
        <f>SUBTOTAL(9,CV8:CY8)</f>
        <v>0</v>
      </c>
      <c r="DA8" s="25"/>
      <c r="DB8" s="25"/>
      <c r="DC8" s="25"/>
      <c r="DD8" s="25"/>
      <c r="DE8" s="24">
        <f>SUBTOTAL(9,DA8:DD8)</f>
        <v>0</v>
      </c>
      <c r="DF8" s="25"/>
      <c r="DG8" s="25"/>
      <c r="DH8" s="25"/>
      <c r="DI8" s="25"/>
      <c r="DJ8" s="24">
        <f>SUBTOTAL(9,DF8:DI8)</f>
        <v>0</v>
      </c>
      <c r="DK8" s="25"/>
      <c r="DL8" s="25"/>
      <c r="DM8" s="25"/>
      <c r="DN8" s="25"/>
      <c r="DO8" s="24">
        <f>SUBTOTAL(9,DK8:DN8)</f>
        <v>0</v>
      </c>
      <c r="DP8" s="25"/>
      <c r="DQ8" s="25"/>
      <c r="DR8" s="25"/>
      <c r="DS8" s="25"/>
      <c r="DT8" s="24"/>
      <c r="DU8" s="25"/>
      <c r="DV8" s="25"/>
      <c r="DW8" s="25"/>
      <c r="DX8" s="25"/>
      <c r="DY8" s="24">
        <f>SUM(DU8:DX8)</f>
        <v>0</v>
      </c>
      <c r="DZ8" s="25"/>
      <c r="EA8" s="25"/>
      <c r="EB8" s="25"/>
      <c r="EC8" s="25"/>
      <c r="ED8" s="24">
        <f>SUBTOTAL(9,DZ8:EC8)</f>
        <v>0</v>
      </c>
      <c r="EE8" s="25"/>
      <c r="EF8" s="25"/>
      <c r="EG8" s="25"/>
      <c r="EH8" s="25"/>
      <c r="EI8" s="24">
        <f>SUBTOTAL(9,EE8:EH8)</f>
        <v>0</v>
      </c>
      <c r="EJ8" s="25"/>
      <c r="EK8" s="25"/>
      <c r="EL8" s="25"/>
      <c r="EM8" s="25"/>
      <c r="EN8" s="24"/>
      <c r="EO8" s="25"/>
      <c r="EP8" s="25"/>
      <c r="EQ8" s="25"/>
      <c r="ER8" s="25"/>
      <c r="ES8" s="24"/>
      <c r="ET8" s="25"/>
      <c r="EU8" s="25"/>
      <c r="EV8" s="25"/>
      <c r="EW8" s="25"/>
      <c r="EX8" s="24"/>
      <c r="EY8" s="25"/>
      <c r="EZ8" s="25"/>
      <c r="FA8" s="25"/>
      <c r="FB8" s="25"/>
      <c r="FC8" s="24"/>
      <c r="FD8" s="25"/>
      <c r="FE8" s="25"/>
      <c r="FF8" s="25"/>
      <c r="FG8" s="25"/>
      <c r="FH8" s="24"/>
    </row>
    <row r="9" spans="2:164" x14ac:dyDescent="0.25">
      <c r="B9" s="16">
        <v>9</v>
      </c>
      <c r="C9" s="17" t="s">
        <v>40</v>
      </c>
      <c r="D9" s="18" t="s">
        <v>42</v>
      </c>
      <c r="E9" s="18" t="s">
        <v>20</v>
      </c>
      <c r="F9" s="19">
        <f>SUM(H9/G9)</f>
        <v>171.75</v>
      </c>
      <c r="G9" s="20">
        <f>SUM(L9:N9)</f>
        <v>8</v>
      </c>
      <c r="H9" s="21">
        <f>SUM(S9+X9+AC9+AH9+AM9+AR9+AW9+BB9+BG9+BL9+BQ9+BV9+CA9+CF9+CK9+CP9+CU9+CZ9+DE9+DJ9+DO9+DT9+DY9+ED9+EI9+EN9+ES9+EX9+I9+FC9+FH9)</f>
        <v>1374</v>
      </c>
      <c r="I9" s="22"/>
      <c r="J9" s="22">
        <v>233</v>
      </c>
      <c r="K9" s="23">
        <f>SUM(L9/G9)*100</f>
        <v>62.5</v>
      </c>
      <c r="L9" s="22">
        <v>5</v>
      </c>
      <c r="M9" s="22"/>
      <c r="N9" s="22">
        <v>3</v>
      </c>
      <c r="O9" s="25">
        <v>146</v>
      </c>
      <c r="P9" s="25">
        <v>145</v>
      </c>
      <c r="Q9" s="25">
        <v>181</v>
      </c>
      <c r="R9" s="25">
        <v>167</v>
      </c>
      <c r="S9" s="24">
        <f>SUM(O9:R9)</f>
        <v>639</v>
      </c>
      <c r="T9" s="25"/>
      <c r="U9" s="25"/>
      <c r="V9" s="25"/>
      <c r="W9" s="25"/>
      <c r="X9" s="24">
        <f>SUM(T9:W9)</f>
        <v>0</v>
      </c>
      <c r="Y9" s="25"/>
      <c r="Z9" s="25"/>
      <c r="AA9" s="25"/>
      <c r="AB9" s="25"/>
      <c r="AC9" s="24">
        <f>SUM(Y9:AB9)</f>
        <v>0</v>
      </c>
      <c r="AD9" s="25"/>
      <c r="AE9" s="25"/>
      <c r="AF9" s="25"/>
      <c r="AG9" s="25"/>
      <c r="AH9" s="24">
        <f>SUM(AD9:AG9)</f>
        <v>0</v>
      </c>
      <c r="AI9" s="25"/>
      <c r="AJ9" s="25"/>
      <c r="AK9" s="25"/>
      <c r="AL9" s="25"/>
      <c r="AM9" s="24">
        <f>SUBTOTAL(9,AI9:AL9)</f>
        <v>0</v>
      </c>
      <c r="AN9" s="25"/>
      <c r="AO9" s="25"/>
      <c r="AP9" s="25"/>
      <c r="AQ9" s="25"/>
      <c r="AR9" s="24">
        <f>SUBTOTAL(9,AN9:AQ9)</f>
        <v>0</v>
      </c>
      <c r="AS9" s="25"/>
      <c r="AT9" s="25"/>
      <c r="AU9" s="25"/>
      <c r="AV9" s="25"/>
      <c r="AW9" s="24">
        <f>SUBTOTAL(9,AS9:AV9)</f>
        <v>0</v>
      </c>
      <c r="AX9" s="25"/>
      <c r="AY9" s="25"/>
      <c r="AZ9" s="25"/>
      <c r="BA9" s="25"/>
      <c r="BB9" s="24">
        <f>SUBTOTAL(9,AX9:BA9)</f>
        <v>0</v>
      </c>
      <c r="BC9" s="25"/>
      <c r="BD9" s="25"/>
      <c r="BE9" s="25"/>
      <c r="BF9" s="25"/>
      <c r="BG9" s="24">
        <f>SUBTOTAL(9,BC9:BF9)</f>
        <v>0</v>
      </c>
      <c r="BH9" s="25"/>
      <c r="BI9" s="25"/>
      <c r="BJ9" s="25"/>
      <c r="BK9" s="25"/>
      <c r="BL9" s="24">
        <f>SUBTOTAL(9,BH9:BK9)</f>
        <v>0</v>
      </c>
      <c r="BM9" s="25"/>
      <c r="BN9" s="25"/>
      <c r="BO9" s="25"/>
      <c r="BP9" s="25"/>
      <c r="BQ9" s="24">
        <f>SUBTOTAL(9,BM9:BP9)</f>
        <v>0</v>
      </c>
      <c r="BR9" s="25"/>
      <c r="BS9" s="25"/>
      <c r="BT9" s="25"/>
      <c r="BU9" s="25"/>
      <c r="BV9" s="24">
        <f>SUBTOTAL(9,BR9:BU9)</f>
        <v>0</v>
      </c>
      <c r="BW9" s="25"/>
      <c r="BX9" s="25"/>
      <c r="BY9" s="25"/>
      <c r="BZ9" s="25"/>
      <c r="CA9" s="24">
        <f>SUBTOTAL(9,BW9:BZ9)</f>
        <v>0</v>
      </c>
      <c r="CB9" s="25">
        <v>173</v>
      </c>
      <c r="CC9" s="25">
        <v>233</v>
      </c>
      <c r="CD9" s="25">
        <v>145</v>
      </c>
      <c r="CE9" s="25">
        <v>184</v>
      </c>
      <c r="CF9" s="24">
        <f>SUBTOTAL(9,CB9:CE9)</f>
        <v>735</v>
      </c>
      <c r="CG9" s="25"/>
      <c r="CH9" s="25"/>
      <c r="CI9" s="25"/>
      <c r="CJ9" s="25"/>
      <c r="CK9" s="24">
        <f>SUBTOTAL(9,CG9:CJ9)</f>
        <v>0</v>
      </c>
      <c r="CL9" s="25"/>
      <c r="CM9" s="25"/>
      <c r="CN9" s="25"/>
      <c r="CO9" s="25"/>
      <c r="CP9" s="24">
        <f>SUBTOTAL(9,CL9:CO9)</f>
        <v>0</v>
      </c>
      <c r="CQ9" s="25"/>
      <c r="CR9" s="25"/>
      <c r="CS9" s="25"/>
      <c r="CT9" s="25"/>
      <c r="CU9" s="24">
        <f>SUBTOTAL(9,CQ9:CT9)</f>
        <v>0</v>
      </c>
      <c r="CV9" s="25"/>
      <c r="CW9" s="25"/>
      <c r="CX9" s="25"/>
      <c r="CY9" s="25"/>
      <c r="CZ9" s="24">
        <f>SUBTOTAL(9,CV9:CY9)</f>
        <v>0</v>
      </c>
      <c r="DA9" s="25"/>
      <c r="DB9" s="25"/>
      <c r="DC9" s="25"/>
      <c r="DD9" s="25"/>
      <c r="DE9" s="24">
        <f>SUBTOTAL(9,DA9:DD9)</f>
        <v>0</v>
      </c>
      <c r="DF9" s="25"/>
      <c r="DG9" s="25"/>
      <c r="DH9" s="25"/>
      <c r="DI9" s="25"/>
      <c r="DJ9" s="24">
        <f>SUBTOTAL(9,DF9:DI9)</f>
        <v>0</v>
      </c>
      <c r="DK9" s="25"/>
      <c r="DL9" s="25"/>
      <c r="DM9" s="25"/>
      <c r="DN9" s="25"/>
      <c r="DO9" s="24">
        <f>SUBTOTAL(9,DK9:DN9)</f>
        <v>0</v>
      </c>
      <c r="DP9" s="25"/>
      <c r="DQ9" s="25"/>
      <c r="DR9" s="25"/>
      <c r="DS9" s="25"/>
      <c r="DT9" s="24"/>
      <c r="DU9" s="25"/>
      <c r="DV9" s="25"/>
      <c r="DW9" s="25"/>
      <c r="DX9" s="25"/>
      <c r="DY9" s="24">
        <f>SUM(DU9:DX9)</f>
        <v>0</v>
      </c>
      <c r="DZ9" s="25"/>
      <c r="EA9" s="25"/>
      <c r="EB9" s="25"/>
      <c r="EC9" s="25"/>
      <c r="ED9" s="24">
        <f>SUBTOTAL(9,DZ9:EC9)</f>
        <v>0</v>
      </c>
      <c r="EE9" s="25"/>
      <c r="EF9" s="25"/>
      <c r="EG9" s="25"/>
      <c r="EH9" s="25"/>
      <c r="EI9" s="24">
        <f>SUBTOTAL(9,EE9:EH9)</f>
        <v>0</v>
      </c>
      <c r="EJ9" s="25"/>
      <c r="EK9" s="25"/>
      <c r="EL9" s="25"/>
      <c r="EM9" s="25"/>
      <c r="EN9" s="24"/>
      <c r="EO9" s="25"/>
      <c r="EP9" s="25"/>
      <c r="EQ9" s="25"/>
      <c r="ER9" s="25"/>
      <c r="ES9" s="24"/>
      <c r="ET9" s="25"/>
      <c r="EU9" s="25"/>
      <c r="EV9" s="25"/>
      <c r="EW9" s="25"/>
      <c r="EX9" s="24"/>
      <c r="EY9" s="25"/>
      <c r="EZ9" s="25"/>
      <c r="FA9" s="25"/>
      <c r="FB9" s="25"/>
      <c r="FC9" s="24"/>
      <c r="FD9" s="25"/>
      <c r="FE9" s="25"/>
      <c r="FF9" s="25"/>
      <c r="FG9" s="25"/>
      <c r="FH9" s="24"/>
    </row>
    <row r="10" spans="2:164" x14ac:dyDescent="0.25">
      <c r="B10" s="16">
        <v>10</v>
      </c>
      <c r="C10" s="17" t="s">
        <v>46</v>
      </c>
      <c r="D10" s="18" t="s">
        <v>96</v>
      </c>
      <c r="E10" s="18" t="s">
        <v>13</v>
      </c>
      <c r="F10" s="19">
        <f>SUM(H10/G10)</f>
        <v>170.875</v>
      </c>
      <c r="G10" s="20">
        <f>SUM(L10:N10)</f>
        <v>8</v>
      </c>
      <c r="H10" s="21">
        <f>SUM(S10+X10+AC10+AH10+AM10+AR10+AW10+BB10+BG10+BL10+BQ10+BV10+CA10+CF10+CK10+CP10+CU10+CZ10+DE10+DJ10+DO10+DT10+DY10+ED10+EI10+EN10+ES10+EX10+I10+FC10+FH10)</f>
        <v>1367</v>
      </c>
      <c r="I10" s="22"/>
      <c r="J10" s="22">
        <v>198</v>
      </c>
      <c r="K10" s="23">
        <f>SUM(L10/G10)*100</f>
        <v>100</v>
      </c>
      <c r="L10" s="22">
        <v>8</v>
      </c>
      <c r="M10" s="22"/>
      <c r="N10" s="22">
        <v>0</v>
      </c>
      <c r="O10" s="25">
        <v>176</v>
      </c>
      <c r="P10" s="25">
        <v>165</v>
      </c>
      <c r="Q10" s="25">
        <v>198</v>
      </c>
      <c r="R10" s="25">
        <v>175</v>
      </c>
      <c r="S10" s="24">
        <f>SUM(O10:R10)</f>
        <v>714</v>
      </c>
      <c r="T10" s="25">
        <v>171</v>
      </c>
      <c r="U10" s="25">
        <v>146</v>
      </c>
      <c r="V10" s="25">
        <v>170</v>
      </c>
      <c r="W10" s="25">
        <v>166</v>
      </c>
      <c r="X10" s="24">
        <f>SUM(T10:W10)</f>
        <v>653</v>
      </c>
      <c r="Y10" s="25"/>
      <c r="Z10" s="25"/>
      <c r="AA10" s="25"/>
      <c r="AB10" s="25"/>
      <c r="AC10" s="24">
        <f>SUM(Y10:AB10)</f>
        <v>0</v>
      </c>
      <c r="AD10" s="25"/>
      <c r="AE10" s="25"/>
      <c r="AF10" s="25"/>
      <c r="AG10" s="25"/>
      <c r="AH10" s="24">
        <f>SUM(AD10:AG10)</f>
        <v>0</v>
      </c>
      <c r="AI10" s="25"/>
      <c r="AJ10" s="25"/>
      <c r="AK10" s="25"/>
      <c r="AL10" s="25"/>
      <c r="AM10" s="24">
        <f>SUBTOTAL(9,AI10:AL10)</f>
        <v>0</v>
      </c>
      <c r="AN10" s="25"/>
      <c r="AO10" s="25"/>
      <c r="AP10" s="25"/>
      <c r="AQ10" s="25"/>
      <c r="AR10" s="24">
        <f>SUBTOTAL(9,AN10:AQ10)</f>
        <v>0</v>
      </c>
      <c r="AS10" s="25"/>
      <c r="AT10" s="25"/>
      <c r="AU10" s="25"/>
      <c r="AV10" s="25"/>
      <c r="AW10" s="24">
        <f>SUBTOTAL(9,AS10:AV10)</f>
        <v>0</v>
      </c>
      <c r="AX10" s="25"/>
      <c r="AY10" s="25"/>
      <c r="AZ10" s="25"/>
      <c r="BA10" s="25"/>
      <c r="BB10" s="24">
        <f>SUBTOTAL(9,AX10:BA10)</f>
        <v>0</v>
      </c>
      <c r="BC10" s="25"/>
      <c r="BD10" s="25"/>
      <c r="BE10" s="25"/>
      <c r="BF10" s="25"/>
      <c r="BG10" s="24">
        <f>SUBTOTAL(9,BC10:BF10)</f>
        <v>0</v>
      </c>
      <c r="BH10" s="25"/>
      <c r="BI10" s="25"/>
      <c r="BJ10" s="25"/>
      <c r="BK10" s="25"/>
      <c r="BL10" s="24">
        <f>SUBTOTAL(9,BH10:BK10)</f>
        <v>0</v>
      </c>
      <c r="BM10" s="25"/>
      <c r="BN10" s="25"/>
      <c r="BO10" s="25"/>
      <c r="BP10" s="25"/>
      <c r="BQ10" s="24">
        <f>SUBTOTAL(9,BM10:BP10)</f>
        <v>0</v>
      </c>
      <c r="BR10" s="25"/>
      <c r="BS10" s="25"/>
      <c r="BT10" s="25"/>
      <c r="BU10" s="25"/>
      <c r="BV10" s="24">
        <f>SUBTOTAL(9,BR10:BU10)</f>
        <v>0</v>
      </c>
      <c r="BW10" s="25"/>
      <c r="BX10" s="25"/>
      <c r="BY10" s="25"/>
      <c r="BZ10" s="25"/>
      <c r="CA10" s="24">
        <f>SUBTOTAL(9,BW10:BZ10)</f>
        <v>0</v>
      </c>
      <c r="CB10" s="25"/>
      <c r="CC10" s="25"/>
      <c r="CD10" s="25"/>
      <c r="CE10" s="25"/>
      <c r="CF10" s="24">
        <f>SUBTOTAL(9,CB10:CE10)</f>
        <v>0</v>
      </c>
      <c r="CG10" s="25"/>
      <c r="CH10" s="25"/>
      <c r="CI10" s="25"/>
      <c r="CJ10" s="25"/>
      <c r="CK10" s="24">
        <f>SUBTOTAL(9,CG10:CJ10)</f>
        <v>0</v>
      </c>
      <c r="CL10" s="25"/>
      <c r="CM10" s="25"/>
      <c r="CN10" s="25"/>
      <c r="CO10" s="25"/>
      <c r="CP10" s="24">
        <f>SUBTOTAL(9,CL10:CO10)</f>
        <v>0</v>
      </c>
      <c r="CQ10" s="25"/>
      <c r="CR10" s="25"/>
      <c r="CS10" s="25"/>
      <c r="CT10" s="25"/>
      <c r="CU10" s="24">
        <f>SUBTOTAL(9,CQ10:CT10)</f>
        <v>0</v>
      </c>
      <c r="CV10" s="25"/>
      <c r="CW10" s="25"/>
      <c r="CX10" s="25"/>
      <c r="CY10" s="25"/>
      <c r="CZ10" s="24">
        <f>SUBTOTAL(9,CV10:CY10)</f>
        <v>0</v>
      </c>
      <c r="DA10" s="25"/>
      <c r="DB10" s="25"/>
      <c r="DC10" s="25"/>
      <c r="DD10" s="25"/>
      <c r="DE10" s="24">
        <f>SUBTOTAL(9,DA10:DD10)</f>
        <v>0</v>
      </c>
      <c r="DF10" s="25"/>
      <c r="DG10" s="25"/>
      <c r="DH10" s="25"/>
      <c r="DI10" s="25"/>
      <c r="DJ10" s="24">
        <f>SUBTOTAL(9,DF10:DI10)</f>
        <v>0</v>
      </c>
      <c r="DK10" s="25"/>
      <c r="DL10" s="25"/>
      <c r="DM10" s="25"/>
      <c r="DN10" s="25"/>
      <c r="DO10" s="24">
        <f>SUBTOTAL(9,DK10:DN10)</f>
        <v>0</v>
      </c>
      <c r="DP10" s="25"/>
      <c r="DQ10" s="25"/>
      <c r="DR10" s="25"/>
      <c r="DS10" s="25"/>
      <c r="DT10" s="24"/>
      <c r="DU10" s="25"/>
      <c r="DV10" s="25"/>
      <c r="DW10" s="25"/>
      <c r="DX10" s="25"/>
      <c r="DY10" s="24">
        <f>SUM(DU10:DX10)</f>
        <v>0</v>
      </c>
      <c r="DZ10" s="25"/>
      <c r="EA10" s="25"/>
      <c r="EB10" s="25"/>
      <c r="EC10" s="25"/>
      <c r="ED10" s="24">
        <f>SUBTOTAL(9,DZ10:EC10)</f>
        <v>0</v>
      </c>
      <c r="EE10" s="25"/>
      <c r="EF10" s="25"/>
      <c r="EG10" s="25"/>
      <c r="EH10" s="25"/>
      <c r="EI10" s="24">
        <f>SUBTOTAL(9,EE10:EH10)</f>
        <v>0</v>
      </c>
      <c r="EJ10" s="25"/>
      <c r="EK10" s="25"/>
      <c r="EL10" s="25"/>
      <c r="EM10" s="25"/>
      <c r="EN10" s="24"/>
      <c r="EO10" s="25"/>
      <c r="EP10" s="25"/>
      <c r="EQ10" s="25"/>
      <c r="ER10" s="25"/>
      <c r="ES10" s="24"/>
      <c r="ET10" s="25"/>
      <c r="EU10" s="25"/>
      <c r="EV10" s="25"/>
      <c r="EW10" s="25"/>
      <c r="EX10" s="24"/>
      <c r="EY10" s="25"/>
      <c r="EZ10" s="25"/>
      <c r="FA10" s="25"/>
      <c r="FB10" s="25"/>
      <c r="FC10" s="24"/>
      <c r="FD10" s="25"/>
      <c r="FE10" s="25"/>
      <c r="FF10" s="25"/>
      <c r="FG10" s="25"/>
      <c r="FH10" s="24"/>
    </row>
    <row r="11" spans="2:164" x14ac:dyDescent="0.25">
      <c r="B11" s="16">
        <v>11</v>
      </c>
      <c r="C11" s="17" t="s">
        <v>40</v>
      </c>
      <c r="D11" s="18" t="s">
        <v>55</v>
      </c>
      <c r="E11" s="18" t="s">
        <v>19</v>
      </c>
      <c r="F11" s="19">
        <f>SUM(H11/G11)</f>
        <v>170.75</v>
      </c>
      <c r="G11" s="20">
        <f>SUM(L11:N11)</f>
        <v>8</v>
      </c>
      <c r="H11" s="21">
        <f>SUM(S11+X11+AC11+AH11+AM11+AR11+AW11+BB11+BG11+BL11+BQ11+BV11+CA11+CF11+CK11+CP11+CU11+CZ11+DE11+DJ11+DO11+DT11+DY11+ED11+EI11+EN11+ES11+EX11+I11+FC11+FH11)</f>
        <v>1366</v>
      </c>
      <c r="I11" s="22">
        <v>1</v>
      </c>
      <c r="J11" s="22">
        <v>222</v>
      </c>
      <c r="K11" s="23">
        <f>SUM(L11/G11)*100</f>
        <v>50</v>
      </c>
      <c r="L11" s="22">
        <v>4</v>
      </c>
      <c r="M11" s="22"/>
      <c r="N11" s="22">
        <v>4</v>
      </c>
      <c r="O11" s="25">
        <v>150</v>
      </c>
      <c r="P11" s="27">
        <v>222</v>
      </c>
      <c r="Q11" s="25">
        <v>173</v>
      </c>
      <c r="R11" s="25">
        <v>133</v>
      </c>
      <c r="S11" s="24">
        <f>SUM(O11:R11)</f>
        <v>678</v>
      </c>
      <c r="T11" s="25"/>
      <c r="U11" s="25"/>
      <c r="V11" s="25"/>
      <c r="W11" s="25"/>
      <c r="X11" s="24">
        <f>SUM(T11:W11)</f>
        <v>0</v>
      </c>
      <c r="Y11" s="25"/>
      <c r="Z11" s="25"/>
      <c r="AA11" s="25"/>
      <c r="AB11" s="25"/>
      <c r="AC11" s="24">
        <f>SUM(Y11:AB11)</f>
        <v>0</v>
      </c>
      <c r="AD11" s="25"/>
      <c r="AE11" s="25"/>
      <c r="AF11" s="25"/>
      <c r="AG11" s="25"/>
      <c r="AH11" s="24">
        <f>SUM(AD11:AG11)</f>
        <v>0</v>
      </c>
      <c r="AI11" s="25"/>
      <c r="AJ11" s="25"/>
      <c r="AK11" s="25"/>
      <c r="AL11" s="25"/>
      <c r="AM11" s="24">
        <f>SUBTOTAL(9,AI11:AL11)</f>
        <v>0</v>
      </c>
      <c r="AN11" s="25"/>
      <c r="AO11" s="25"/>
      <c r="AP11" s="25"/>
      <c r="AQ11" s="25"/>
      <c r="AR11" s="24">
        <f>SUBTOTAL(9,AN11:AQ11)</f>
        <v>0</v>
      </c>
      <c r="AS11" s="25"/>
      <c r="AT11" s="25"/>
      <c r="AU11" s="25"/>
      <c r="AV11" s="25"/>
      <c r="AW11" s="24">
        <f>SUBTOTAL(9,AS11:AV11)</f>
        <v>0</v>
      </c>
      <c r="AX11" s="25"/>
      <c r="AY11" s="25"/>
      <c r="AZ11" s="25"/>
      <c r="BA11" s="25"/>
      <c r="BB11" s="24">
        <f>SUBTOTAL(9,AX11:BA11)</f>
        <v>0</v>
      </c>
      <c r="BC11" s="25"/>
      <c r="BD11" s="25"/>
      <c r="BE11" s="25"/>
      <c r="BF11" s="25"/>
      <c r="BG11" s="24">
        <f>SUBTOTAL(9,BC11:BF11)</f>
        <v>0</v>
      </c>
      <c r="BH11" s="25"/>
      <c r="BI11" s="25"/>
      <c r="BJ11" s="25"/>
      <c r="BK11" s="25"/>
      <c r="BL11" s="24">
        <f>SUBTOTAL(9,BH11:BK11)</f>
        <v>0</v>
      </c>
      <c r="BM11" s="25"/>
      <c r="BN11" s="25"/>
      <c r="BO11" s="25"/>
      <c r="BP11" s="25"/>
      <c r="BQ11" s="24">
        <f>SUBTOTAL(9,BM11:BP11)</f>
        <v>0</v>
      </c>
      <c r="BR11" s="25"/>
      <c r="BS11" s="25"/>
      <c r="BT11" s="25"/>
      <c r="BU11" s="25"/>
      <c r="BV11" s="24">
        <f>SUBTOTAL(9,BR11:BU11)</f>
        <v>0</v>
      </c>
      <c r="BW11" s="25"/>
      <c r="BX11" s="25"/>
      <c r="BY11" s="25"/>
      <c r="BZ11" s="25"/>
      <c r="CA11" s="24">
        <f>SUBTOTAL(9,BW11:BZ11)</f>
        <v>0</v>
      </c>
      <c r="CB11" s="25"/>
      <c r="CC11" s="25"/>
      <c r="CD11" s="25"/>
      <c r="CE11" s="25"/>
      <c r="CF11" s="24">
        <f>SUBTOTAL(9,CB11:CE11)</f>
        <v>0</v>
      </c>
      <c r="CG11" s="25">
        <v>157</v>
      </c>
      <c r="CH11" s="25">
        <v>178</v>
      </c>
      <c r="CI11" s="25">
        <v>180</v>
      </c>
      <c r="CJ11" s="25">
        <v>172</v>
      </c>
      <c r="CK11" s="24">
        <f>SUBTOTAL(9,CG11:CJ11)</f>
        <v>687</v>
      </c>
      <c r="CL11" s="25"/>
      <c r="CM11" s="25"/>
      <c r="CN11" s="25"/>
      <c r="CO11" s="25"/>
      <c r="CP11" s="24">
        <f>SUBTOTAL(9,CL11:CO11)</f>
        <v>0</v>
      </c>
      <c r="CQ11" s="25"/>
      <c r="CR11" s="25"/>
      <c r="CS11" s="25"/>
      <c r="CT11" s="25"/>
      <c r="CU11" s="24">
        <f>SUBTOTAL(9,CQ11:CT11)</f>
        <v>0</v>
      </c>
      <c r="CV11" s="25"/>
      <c r="CW11" s="25"/>
      <c r="CX11" s="25"/>
      <c r="CY11" s="25"/>
      <c r="CZ11" s="24">
        <f>SUBTOTAL(9,CV11:CY11)</f>
        <v>0</v>
      </c>
      <c r="DA11" s="25"/>
      <c r="DB11" s="25"/>
      <c r="DC11" s="25"/>
      <c r="DD11" s="25"/>
      <c r="DE11" s="24">
        <f>SUBTOTAL(9,DA11:DD11)</f>
        <v>0</v>
      </c>
      <c r="DF11" s="25"/>
      <c r="DG11" s="25"/>
      <c r="DH11" s="25"/>
      <c r="DI11" s="25"/>
      <c r="DJ11" s="24">
        <f>SUBTOTAL(9,DF11:DI11)</f>
        <v>0</v>
      </c>
      <c r="DK11" s="25"/>
      <c r="DL11" s="25"/>
      <c r="DM11" s="25"/>
      <c r="DN11" s="25"/>
      <c r="DO11" s="24">
        <f>SUBTOTAL(9,DK11:DN11)</f>
        <v>0</v>
      </c>
      <c r="DP11" s="25"/>
      <c r="DQ11" s="25"/>
      <c r="DR11" s="25"/>
      <c r="DS11" s="25"/>
      <c r="DT11" s="24"/>
      <c r="DU11" s="25"/>
      <c r="DV11" s="25"/>
      <c r="DW11" s="25"/>
      <c r="DX11" s="25"/>
      <c r="DY11" s="24">
        <f>SUM(DU11:DX11)</f>
        <v>0</v>
      </c>
      <c r="DZ11" s="25"/>
      <c r="EA11" s="25"/>
      <c r="EB11" s="25"/>
      <c r="EC11" s="25"/>
      <c r="ED11" s="24">
        <f>SUBTOTAL(9,DZ11:EC11)</f>
        <v>0</v>
      </c>
      <c r="EE11" s="25"/>
      <c r="EF11" s="25"/>
      <c r="EG11" s="25"/>
      <c r="EH11" s="25"/>
      <c r="EI11" s="24">
        <f>SUBTOTAL(9,EE11:EH11)</f>
        <v>0</v>
      </c>
      <c r="EJ11" s="25"/>
      <c r="EK11" s="25"/>
      <c r="EL11" s="25"/>
      <c r="EM11" s="25"/>
      <c r="EN11" s="24"/>
      <c r="EO11" s="25"/>
      <c r="EP11" s="25"/>
      <c r="EQ11" s="25"/>
      <c r="ER11" s="25"/>
      <c r="ES11" s="24"/>
      <c r="ET11" s="25"/>
      <c r="EU11" s="25"/>
      <c r="EV11" s="25"/>
      <c r="EW11" s="25"/>
      <c r="EX11" s="24"/>
      <c r="EY11" s="25"/>
      <c r="EZ11" s="25"/>
      <c r="FA11" s="25"/>
      <c r="FB11" s="25"/>
      <c r="FC11" s="24"/>
      <c r="FD11" s="25"/>
      <c r="FE11" s="25"/>
      <c r="FF11" s="25"/>
      <c r="FG11" s="25"/>
      <c r="FH11" s="24"/>
    </row>
    <row r="12" spans="2:164" x14ac:dyDescent="0.25">
      <c r="B12" s="16">
        <v>12</v>
      </c>
      <c r="C12" s="17" t="s">
        <v>40</v>
      </c>
      <c r="D12" s="18" t="s">
        <v>61</v>
      </c>
      <c r="E12" s="18" t="s">
        <v>21</v>
      </c>
      <c r="F12" s="19">
        <f>SUM(H12/G12)</f>
        <v>163.75</v>
      </c>
      <c r="G12" s="20">
        <f>SUM(L12:N12)</f>
        <v>4</v>
      </c>
      <c r="H12" s="21">
        <f>SUM(S12+X12+AC12+AH12+AM12+AR12+AW12+BB12+BG12+BL12+BQ12+BV12+CA12+CF12+CK12+CP12+CU12+CZ12+DE12+DJ12+DO12+DT12+DY12+ED12+EI12+EN12+ES12+EX12+I12+FC12+FH12)</f>
        <v>655</v>
      </c>
      <c r="I12" s="22">
        <v>1</v>
      </c>
      <c r="J12" s="22">
        <v>205</v>
      </c>
      <c r="K12" s="23">
        <f>SUM(L12/G12)*100</f>
        <v>0</v>
      </c>
      <c r="L12" s="22">
        <v>0</v>
      </c>
      <c r="M12" s="22"/>
      <c r="N12" s="22">
        <v>4</v>
      </c>
      <c r="O12" s="25"/>
      <c r="P12" s="25"/>
      <c r="Q12" s="25"/>
      <c r="R12" s="25"/>
      <c r="S12" s="24">
        <f>SUM(O12:R12)</f>
        <v>0</v>
      </c>
      <c r="T12" s="25"/>
      <c r="U12" s="25"/>
      <c r="V12" s="25"/>
      <c r="W12" s="25"/>
      <c r="X12" s="24">
        <f>SUM(T12:W12)</f>
        <v>0</v>
      </c>
      <c r="Y12" s="25"/>
      <c r="Z12" s="25"/>
      <c r="AA12" s="25"/>
      <c r="AB12" s="25"/>
      <c r="AC12" s="24">
        <f>SUM(Y12:AB12)</f>
        <v>0</v>
      </c>
      <c r="AD12" s="25">
        <v>138</v>
      </c>
      <c r="AE12" s="25">
        <v>125</v>
      </c>
      <c r="AF12" s="25">
        <v>186</v>
      </c>
      <c r="AG12" s="27">
        <v>205</v>
      </c>
      <c r="AH12" s="24">
        <f>SUM(AD12:AG12)</f>
        <v>654</v>
      </c>
      <c r="AI12" s="25"/>
      <c r="AJ12" s="25"/>
      <c r="AK12" s="25"/>
      <c r="AL12" s="25"/>
      <c r="AM12" s="24">
        <f>SUBTOTAL(9,AI12:AL12)</f>
        <v>0</v>
      </c>
      <c r="AN12" s="25"/>
      <c r="AO12" s="25"/>
      <c r="AP12" s="25"/>
      <c r="AQ12" s="25"/>
      <c r="AR12" s="24">
        <f>SUBTOTAL(9,AN12:AQ12)</f>
        <v>0</v>
      </c>
      <c r="AS12" s="25"/>
      <c r="AT12" s="25"/>
      <c r="AU12" s="25"/>
      <c r="AV12" s="25"/>
      <c r="AW12" s="24">
        <f>SUBTOTAL(9,AS12:AV12)</f>
        <v>0</v>
      </c>
      <c r="AX12" s="25"/>
      <c r="AY12" s="25"/>
      <c r="AZ12" s="25"/>
      <c r="BA12" s="25"/>
      <c r="BB12" s="24">
        <f>SUBTOTAL(9,AX12:BA12)</f>
        <v>0</v>
      </c>
      <c r="BC12" s="25"/>
      <c r="BD12" s="25"/>
      <c r="BE12" s="25"/>
      <c r="BF12" s="25"/>
      <c r="BG12" s="24">
        <f>SUBTOTAL(9,BC12:BF12)</f>
        <v>0</v>
      </c>
      <c r="BH12" s="25"/>
      <c r="BI12" s="25"/>
      <c r="BJ12" s="25"/>
      <c r="BK12" s="25"/>
      <c r="BL12" s="24">
        <f>SUBTOTAL(9,BH12:BK12)</f>
        <v>0</v>
      </c>
      <c r="BM12" s="25"/>
      <c r="BN12" s="25"/>
      <c r="BO12" s="25"/>
      <c r="BP12" s="25"/>
      <c r="BQ12" s="24">
        <f>SUBTOTAL(9,BM12:BP12)</f>
        <v>0</v>
      </c>
      <c r="BR12" s="25"/>
      <c r="BS12" s="25"/>
      <c r="BT12" s="25"/>
      <c r="BU12" s="25"/>
      <c r="BV12" s="24">
        <f>SUBTOTAL(9,BR12:BU12)</f>
        <v>0</v>
      </c>
      <c r="BW12" s="25"/>
      <c r="BX12" s="25"/>
      <c r="BY12" s="25"/>
      <c r="BZ12" s="25"/>
      <c r="CA12" s="24">
        <f>SUBTOTAL(9,BW12:BZ12)</f>
        <v>0</v>
      </c>
      <c r="CB12" s="25"/>
      <c r="CC12" s="25"/>
      <c r="CD12" s="25"/>
      <c r="CE12" s="25"/>
      <c r="CF12" s="24">
        <f>SUBTOTAL(9,CB12:CE12)</f>
        <v>0</v>
      </c>
      <c r="CG12" s="25"/>
      <c r="CH12" s="25"/>
      <c r="CI12" s="25"/>
      <c r="CJ12" s="25"/>
      <c r="CK12" s="24">
        <f>SUBTOTAL(9,CG12:CJ12)</f>
        <v>0</v>
      </c>
      <c r="CL12" s="25"/>
      <c r="CM12" s="25"/>
      <c r="CN12" s="25"/>
      <c r="CO12" s="25"/>
      <c r="CP12" s="24">
        <f>SUBTOTAL(9,CL12:CO12)</f>
        <v>0</v>
      </c>
      <c r="CQ12" s="25"/>
      <c r="CR12" s="25"/>
      <c r="CS12" s="25"/>
      <c r="CT12" s="25"/>
      <c r="CU12" s="24">
        <f>SUBTOTAL(9,CQ12:CT12)</f>
        <v>0</v>
      </c>
      <c r="CV12" s="25"/>
      <c r="CW12" s="25"/>
      <c r="CX12" s="25"/>
      <c r="CY12" s="25"/>
      <c r="CZ12" s="24">
        <f>SUBTOTAL(9,CV12:CY12)</f>
        <v>0</v>
      </c>
      <c r="DA12" s="25"/>
      <c r="DB12" s="25"/>
      <c r="DC12" s="25"/>
      <c r="DD12" s="25"/>
      <c r="DE12" s="24">
        <f>SUBTOTAL(9,DA12:DD12)</f>
        <v>0</v>
      </c>
      <c r="DF12" s="25"/>
      <c r="DG12" s="25"/>
      <c r="DH12" s="25"/>
      <c r="DI12" s="25"/>
      <c r="DJ12" s="24">
        <f>SUBTOTAL(9,DF12:DI12)</f>
        <v>0</v>
      </c>
      <c r="DK12" s="25"/>
      <c r="DL12" s="25"/>
      <c r="DM12" s="25"/>
      <c r="DN12" s="25"/>
      <c r="DO12" s="24">
        <f>SUBTOTAL(9,DK12:DN12)</f>
        <v>0</v>
      </c>
      <c r="DP12" s="25"/>
      <c r="DQ12" s="25"/>
      <c r="DR12" s="25"/>
      <c r="DS12" s="25"/>
      <c r="DT12" s="24"/>
      <c r="DU12" s="25"/>
      <c r="DV12" s="25"/>
      <c r="DW12" s="25"/>
      <c r="DX12" s="25"/>
      <c r="DY12" s="24">
        <f>SUM(DU12:DX12)</f>
        <v>0</v>
      </c>
      <c r="DZ12" s="25"/>
      <c r="EA12" s="25"/>
      <c r="EB12" s="25"/>
      <c r="EC12" s="25"/>
      <c r="ED12" s="24">
        <f>SUBTOTAL(9,DZ12:EC12)</f>
        <v>0</v>
      </c>
      <c r="EE12" s="25"/>
      <c r="EF12" s="25"/>
      <c r="EG12" s="25"/>
      <c r="EH12" s="25"/>
      <c r="EI12" s="24">
        <f>SUBTOTAL(9,EE12:EH12)</f>
        <v>0</v>
      </c>
      <c r="EJ12" s="25"/>
      <c r="EK12" s="25"/>
      <c r="EL12" s="25"/>
      <c r="EM12" s="25"/>
      <c r="EN12" s="24"/>
      <c r="EO12" s="25"/>
      <c r="EP12" s="25"/>
      <c r="EQ12" s="25"/>
      <c r="ER12" s="25"/>
      <c r="ES12" s="24"/>
      <c r="ET12" s="25"/>
      <c r="EU12" s="25"/>
      <c r="EV12" s="25"/>
      <c r="EW12" s="25"/>
      <c r="EX12" s="24"/>
      <c r="EY12" s="25"/>
      <c r="EZ12" s="25"/>
      <c r="FA12" s="25"/>
      <c r="FB12" s="25"/>
      <c r="FC12" s="24"/>
      <c r="FD12" s="25"/>
      <c r="FE12" s="25"/>
      <c r="FF12" s="25"/>
      <c r="FG12" s="25"/>
      <c r="FH12" s="24"/>
    </row>
    <row r="13" spans="2:164" x14ac:dyDescent="0.25">
      <c r="B13" s="16">
        <v>13</v>
      </c>
      <c r="C13" s="17" t="s">
        <v>40</v>
      </c>
      <c r="D13" s="18" t="s">
        <v>4</v>
      </c>
      <c r="E13" s="18" t="s">
        <v>22</v>
      </c>
      <c r="F13" s="19">
        <f>SUM(H13/G13)</f>
        <v>163.5</v>
      </c>
      <c r="G13" s="20">
        <f>SUM(L13:N13)</f>
        <v>4</v>
      </c>
      <c r="H13" s="21">
        <f>SUM(S13+X13+AC13+AH13+AM13+AR13+AW13+BB13+BG13+BL13+BQ13+BV13+CA13+CF13+CK13+CP13+CU13+CZ13+DE13+DJ13+DO13+DT13+DY13+ED13+EI13+EN13+ES13+EX13+I13+FC13+FH13)</f>
        <v>654</v>
      </c>
      <c r="I13" s="22"/>
      <c r="J13" s="22">
        <v>183</v>
      </c>
      <c r="K13" s="23">
        <f>SUM(L13/G13)*100</f>
        <v>75</v>
      </c>
      <c r="L13" s="22">
        <v>3</v>
      </c>
      <c r="M13" s="22"/>
      <c r="N13" s="22">
        <v>1</v>
      </c>
      <c r="O13" s="25">
        <v>159</v>
      </c>
      <c r="P13" s="25">
        <v>167</v>
      </c>
      <c r="Q13" s="25">
        <v>183</v>
      </c>
      <c r="R13" s="25">
        <v>145</v>
      </c>
      <c r="S13" s="24">
        <f>SUM(O13:R13)</f>
        <v>654</v>
      </c>
      <c r="T13" s="25"/>
      <c r="U13" s="25"/>
      <c r="V13" s="25"/>
      <c r="W13" s="25"/>
      <c r="X13" s="24">
        <f>SUM(T13:W13)</f>
        <v>0</v>
      </c>
      <c r="Y13" s="25"/>
      <c r="Z13" s="25"/>
      <c r="AA13" s="25"/>
      <c r="AB13" s="25"/>
      <c r="AC13" s="24">
        <f>SUM(Y13:AB13)</f>
        <v>0</v>
      </c>
      <c r="AD13" s="25"/>
      <c r="AE13" s="25"/>
      <c r="AF13" s="25"/>
      <c r="AG13" s="25"/>
      <c r="AH13" s="24">
        <f>SUM(AD13:AG13)</f>
        <v>0</v>
      </c>
      <c r="AI13" s="25"/>
      <c r="AJ13" s="25"/>
      <c r="AK13" s="25"/>
      <c r="AL13" s="25"/>
      <c r="AM13" s="24">
        <f>SUBTOTAL(9,AI13:AL13)</f>
        <v>0</v>
      </c>
      <c r="AN13" s="25"/>
      <c r="AO13" s="25"/>
      <c r="AP13" s="25"/>
      <c r="AQ13" s="25"/>
      <c r="AR13" s="24">
        <f>SUBTOTAL(9,AN13:AQ13)</f>
        <v>0</v>
      </c>
      <c r="AS13" s="25"/>
      <c r="AT13" s="25"/>
      <c r="AU13" s="25"/>
      <c r="AV13" s="25"/>
      <c r="AW13" s="24">
        <f>SUBTOTAL(9,AS13:AV13)</f>
        <v>0</v>
      </c>
      <c r="AX13" s="25"/>
      <c r="AY13" s="25"/>
      <c r="AZ13" s="25"/>
      <c r="BA13" s="25"/>
      <c r="BB13" s="24">
        <f>SUBTOTAL(9,AX13:BA13)</f>
        <v>0</v>
      </c>
      <c r="BC13" s="25"/>
      <c r="BD13" s="25"/>
      <c r="BE13" s="25"/>
      <c r="BF13" s="25"/>
      <c r="BG13" s="24">
        <f>SUBTOTAL(9,BC13:BF13)</f>
        <v>0</v>
      </c>
      <c r="BH13" s="25"/>
      <c r="BI13" s="25"/>
      <c r="BJ13" s="25"/>
      <c r="BK13" s="25"/>
      <c r="BL13" s="24">
        <f>SUBTOTAL(9,BH13:BK13)</f>
        <v>0</v>
      </c>
      <c r="BM13" s="25"/>
      <c r="BN13" s="25"/>
      <c r="BO13" s="25"/>
      <c r="BP13" s="25"/>
      <c r="BQ13" s="24">
        <f>SUBTOTAL(9,BM13:BP13)</f>
        <v>0</v>
      </c>
      <c r="BR13" s="25"/>
      <c r="BS13" s="25"/>
      <c r="BT13" s="25"/>
      <c r="BU13" s="25"/>
      <c r="BV13" s="24">
        <f>SUBTOTAL(9,BR13:BU13)</f>
        <v>0</v>
      </c>
      <c r="BW13" s="25"/>
      <c r="BX13" s="25"/>
      <c r="BY13" s="25"/>
      <c r="BZ13" s="25"/>
      <c r="CA13" s="24">
        <f>SUBTOTAL(9,BW13:BZ13)</f>
        <v>0</v>
      </c>
      <c r="CB13" s="25"/>
      <c r="CC13" s="25"/>
      <c r="CD13" s="25"/>
      <c r="CE13" s="25"/>
      <c r="CF13" s="24">
        <f>SUBTOTAL(9,CB13:CE13)</f>
        <v>0</v>
      </c>
      <c r="CG13" s="25"/>
      <c r="CH13" s="25"/>
      <c r="CI13" s="25"/>
      <c r="CJ13" s="25"/>
      <c r="CK13" s="24">
        <f>SUBTOTAL(9,CG13:CJ13)</f>
        <v>0</v>
      </c>
      <c r="CL13" s="25"/>
      <c r="CM13" s="25"/>
      <c r="CN13" s="25"/>
      <c r="CO13" s="25"/>
      <c r="CP13" s="24">
        <f>SUBTOTAL(9,CL13:CO13)</f>
        <v>0</v>
      </c>
      <c r="CQ13" s="25"/>
      <c r="CR13" s="25"/>
      <c r="CS13" s="25"/>
      <c r="CT13" s="25"/>
      <c r="CU13" s="24">
        <f>SUBTOTAL(9,CQ13:CT13)</f>
        <v>0</v>
      </c>
      <c r="CV13" s="25"/>
      <c r="CW13" s="25"/>
      <c r="CX13" s="25"/>
      <c r="CY13" s="25"/>
      <c r="CZ13" s="24">
        <f>SUBTOTAL(9,CV13:CY13)</f>
        <v>0</v>
      </c>
      <c r="DA13" s="25"/>
      <c r="DB13" s="25"/>
      <c r="DC13" s="25"/>
      <c r="DD13" s="25"/>
      <c r="DE13" s="24">
        <f>SUBTOTAL(9,DA13:DD13)</f>
        <v>0</v>
      </c>
      <c r="DF13" s="25"/>
      <c r="DG13" s="25"/>
      <c r="DH13" s="25"/>
      <c r="DI13" s="25"/>
      <c r="DJ13" s="24">
        <f>SUBTOTAL(9,DF13:DI13)</f>
        <v>0</v>
      </c>
      <c r="DK13" s="25"/>
      <c r="DL13" s="25"/>
      <c r="DM13" s="25"/>
      <c r="DN13" s="25"/>
      <c r="DO13" s="24">
        <f>SUBTOTAL(9,DK13:DN13)</f>
        <v>0</v>
      </c>
      <c r="DP13" s="25"/>
      <c r="DQ13" s="25"/>
      <c r="DR13" s="25"/>
      <c r="DS13" s="25"/>
      <c r="DT13" s="24"/>
      <c r="DU13" s="25"/>
      <c r="DV13" s="25"/>
      <c r="DW13" s="25"/>
      <c r="DX13" s="25"/>
      <c r="DY13" s="24">
        <f>SUM(DU13:DX13)</f>
        <v>0</v>
      </c>
      <c r="DZ13" s="25"/>
      <c r="EA13" s="25"/>
      <c r="EB13" s="25"/>
      <c r="EC13" s="25"/>
      <c r="ED13" s="24">
        <f>SUBTOTAL(9,DZ13:EC13)</f>
        <v>0</v>
      </c>
      <c r="EE13" s="25"/>
      <c r="EF13" s="25"/>
      <c r="EG13" s="25"/>
      <c r="EH13" s="25"/>
      <c r="EI13" s="24">
        <f>SUBTOTAL(9,EE13:EH13)</f>
        <v>0</v>
      </c>
      <c r="EJ13" s="25"/>
      <c r="EK13" s="25"/>
      <c r="EL13" s="25"/>
      <c r="EM13" s="25"/>
      <c r="EN13" s="24"/>
      <c r="EO13" s="25"/>
      <c r="EP13" s="25"/>
      <c r="EQ13" s="25"/>
      <c r="ER13" s="25"/>
      <c r="ES13" s="24"/>
      <c r="ET13" s="25"/>
      <c r="EU13" s="25"/>
      <c r="EV13" s="25"/>
      <c r="EW13" s="25"/>
      <c r="EX13" s="24"/>
      <c r="EY13" s="25"/>
      <c r="EZ13" s="25"/>
      <c r="FA13" s="25"/>
      <c r="FB13" s="25"/>
      <c r="FC13" s="24"/>
      <c r="FD13" s="25"/>
      <c r="FE13" s="25"/>
      <c r="FF13" s="25"/>
      <c r="FG13" s="25"/>
      <c r="FH13" s="24"/>
    </row>
    <row r="14" spans="2:164" x14ac:dyDescent="0.25">
      <c r="B14" s="16">
        <v>14</v>
      </c>
      <c r="C14" s="17" t="s">
        <v>40</v>
      </c>
      <c r="D14" s="18" t="s">
        <v>52</v>
      </c>
      <c r="E14" s="18" t="s">
        <v>53</v>
      </c>
      <c r="F14" s="19">
        <f>SUM(H14/G14)</f>
        <v>161.5</v>
      </c>
      <c r="G14" s="20">
        <f>SUM(L14:N14)</f>
        <v>4</v>
      </c>
      <c r="H14" s="21">
        <f>SUM(S14+X14+AC14+AH14+AM14+AR14+AW14+BB14+BG14+BL14+BQ14+BV14+CA14+CF14+CK14+CP14+CU14+CZ14+DE14+DJ14+DO14+DT14+DY14+ED14+EI14+EN14+ES14+EX14+I14+FC14+FH14)</f>
        <v>646</v>
      </c>
      <c r="I14" s="22">
        <v>1</v>
      </c>
      <c r="J14" s="22">
        <v>210</v>
      </c>
      <c r="K14" s="23">
        <f>SUM(L14/G14)*100</f>
        <v>25</v>
      </c>
      <c r="L14" s="22">
        <v>1</v>
      </c>
      <c r="M14" s="22"/>
      <c r="N14" s="22">
        <v>3</v>
      </c>
      <c r="O14" s="25">
        <v>163</v>
      </c>
      <c r="P14" s="25">
        <v>137</v>
      </c>
      <c r="Q14" s="25">
        <v>135</v>
      </c>
      <c r="R14" s="28">
        <v>210</v>
      </c>
      <c r="S14" s="24">
        <f>SUM(O14:R14)</f>
        <v>645</v>
      </c>
      <c r="T14" s="25"/>
      <c r="U14" s="25"/>
      <c r="V14" s="25"/>
      <c r="W14" s="25"/>
      <c r="X14" s="24">
        <f>SUM(T14:W14)</f>
        <v>0</v>
      </c>
      <c r="Y14" s="25"/>
      <c r="Z14" s="25"/>
      <c r="AA14" s="25"/>
      <c r="AB14" s="25"/>
      <c r="AC14" s="24">
        <f>SUM(Y14:AB14)</f>
        <v>0</v>
      </c>
      <c r="AD14" s="25"/>
      <c r="AE14" s="25"/>
      <c r="AF14" s="25"/>
      <c r="AG14" s="25"/>
      <c r="AH14" s="24">
        <f>SUM(AD14:AG14)</f>
        <v>0</v>
      </c>
      <c r="AI14" s="25"/>
      <c r="AJ14" s="25"/>
      <c r="AK14" s="25"/>
      <c r="AL14" s="25"/>
      <c r="AM14" s="24">
        <f>SUBTOTAL(9,AI14:AL14)</f>
        <v>0</v>
      </c>
      <c r="AN14" s="25"/>
      <c r="AO14" s="25"/>
      <c r="AP14" s="25"/>
      <c r="AQ14" s="25"/>
      <c r="AR14" s="24">
        <f>SUBTOTAL(9,AN14:AQ14)</f>
        <v>0</v>
      </c>
      <c r="AS14" s="25"/>
      <c r="AT14" s="25"/>
      <c r="AU14" s="25"/>
      <c r="AV14" s="25"/>
      <c r="AW14" s="24">
        <f>SUBTOTAL(9,AS14:AV14)</f>
        <v>0</v>
      </c>
      <c r="AX14" s="25"/>
      <c r="AY14" s="25"/>
      <c r="AZ14" s="25"/>
      <c r="BA14" s="25"/>
      <c r="BB14" s="24">
        <f>SUBTOTAL(9,AX14:BA14)</f>
        <v>0</v>
      </c>
      <c r="BC14" s="25"/>
      <c r="BD14" s="25"/>
      <c r="BE14" s="25"/>
      <c r="BF14" s="25"/>
      <c r="BG14" s="24">
        <f>SUBTOTAL(9,BC14:BF14)</f>
        <v>0</v>
      </c>
      <c r="BH14" s="25"/>
      <c r="BI14" s="25"/>
      <c r="BJ14" s="25"/>
      <c r="BK14" s="25"/>
      <c r="BL14" s="24">
        <f>SUBTOTAL(9,BH14:BK14)</f>
        <v>0</v>
      </c>
      <c r="BM14" s="25"/>
      <c r="BN14" s="25"/>
      <c r="BO14" s="25"/>
      <c r="BP14" s="25"/>
      <c r="BQ14" s="24">
        <f>SUBTOTAL(9,BM14:BP14)</f>
        <v>0</v>
      </c>
      <c r="BR14" s="25"/>
      <c r="BS14" s="25"/>
      <c r="BT14" s="25"/>
      <c r="BU14" s="25"/>
      <c r="BV14" s="24">
        <f>SUBTOTAL(9,BR14:BU14)</f>
        <v>0</v>
      </c>
      <c r="BW14" s="25"/>
      <c r="BX14" s="25"/>
      <c r="BY14" s="25"/>
      <c r="BZ14" s="25"/>
      <c r="CA14" s="24">
        <f>SUBTOTAL(9,BW14:BZ14)</f>
        <v>0</v>
      </c>
      <c r="CB14" s="25"/>
      <c r="CC14" s="25"/>
      <c r="CD14" s="25"/>
      <c r="CE14" s="25"/>
      <c r="CF14" s="24">
        <f>SUBTOTAL(9,CB14:CE14)</f>
        <v>0</v>
      </c>
      <c r="CG14" s="25"/>
      <c r="CH14" s="25"/>
      <c r="CI14" s="25"/>
      <c r="CJ14" s="25"/>
      <c r="CK14" s="24">
        <f>SUBTOTAL(9,CG14:CJ14)</f>
        <v>0</v>
      </c>
      <c r="CL14" s="25"/>
      <c r="CM14" s="25"/>
      <c r="CN14" s="25"/>
      <c r="CO14" s="25"/>
      <c r="CP14" s="24">
        <f>SUBTOTAL(9,CL14:CO14)</f>
        <v>0</v>
      </c>
      <c r="CQ14" s="25"/>
      <c r="CR14" s="25"/>
      <c r="CS14" s="25"/>
      <c r="CT14" s="25"/>
      <c r="CU14" s="24">
        <f>SUBTOTAL(9,CQ14:CT14)</f>
        <v>0</v>
      </c>
      <c r="CV14" s="25"/>
      <c r="CW14" s="25"/>
      <c r="CX14" s="25"/>
      <c r="CY14" s="25"/>
      <c r="CZ14" s="24">
        <f>SUBTOTAL(9,CV14:CY14)</f>
        <v>0</v>
      </c>
      <c r="DA14" s="25"/>
      <c r="DB14" s="25"/>
      <c r="DC14" s="25"/>
      <c r="DD14" s="25"/>
      <c r="DE14" s="24">
        <f>SUBTOTAL(9,DA14:DD14)</f>
        <v>0</v>
      </c>
      <c r="DF14" s="25"/>
      <c r="DG14" s="25"/>
      <c r="DH14" s="25"/>
      <c r="DI14" s="25"/>
      <c r="DJ14" s="24">
        <f>SUBTOTAL(9,DF14:DI14)</f>
        <v>0</v>
      </c>
      <c r="DK14" s="25"/>
      <c r="DL14" s="25"/>
      <c r="DM14" s="25"/>
      <c r="DN14" s="25"/>
      <c r="DO14" s="24">
        <f>SUBTOTAL(9,DK14:DN14)</f>
        <v>0</v>
      </c>
      <c r="DP14" s="25"/>
      <c r="DQ14" s="25"/>
      <c r="DR14" s="25"/>
      <c r="DS14" s="25"/>
      <c r="DT14" s="24"/>
      <c r="DU14" s="25"/>
      <c r="DV14" s="25"/>
      <c r="DW14" s="25"/>
      <c r="DX14" s="25"/>
      <c r="DY14" s="24">
        <f>SUM(DU14:DX14)</f>
        <v>0</v>
      </c>
      <c r="DZ14" s="25"/>
      <c r="EA14" s="25"/>
      <c r="EB14" s="25"/>
      <c r="EC14" s="25"/>
      <c r="ED14" s="24">
        <f>SUBTOTAL(9,DZ14:EC14)</f>
        <v>0</v>
      </c>
      <c r="EE14" s="25"/>
      <c r="EF14" s="25"/>
      <c r="EG14" s="25"/>
      <c r="EH14" s="25"/>
      <c r="EI14" s="24">
        <f>SUBTOTAL(9,EE14:EH14)</f>
        <v>0</v>
      </c>
      <c r="EJ14" s="25"/>
      <c r="EK14" s="25"/>
      <c r="EL14" s="25"/>
      <c r="EM14" s="25"/>
      <c r="EN14" s="24"/>
      <c r="EO14" s="25"/>
      <c r="EP14" s="25"/>
      <c r="EQ14" s="25"/>
      <c r="ER14" s="25"/>
      <c r="ES14" s="24"/>
      <c r="ET14" s="25"/>
      <c r="EU14" s="25"/>
      <c r="EV14" s="25"/>
      <c r="EW14" s="25"/>
      <c r="EX14" s="24"/>
      <c r="EY14" s="25"/>
      <c r="EZ14" s="25"/>
      <c r="FA14" s="25"/>
      <c r="FB14" s="25"/>
      <c r="FC14" s="24"/>
      <c r="FD14" s="25"/>
      <c r="FE14" s="25"/>
      <c r="FF14" s="25"/>
      <c r="FG14" s="25"/>
      <c r="FH14" s="24"/>
    </row>
    <row r="15" spans="2:164" x14ac:dyDescent="0.25">
      <c r="B15" s="16">
        <v>16</v>
      </c>
      <c r="C15" s="17" t="s">
        <v>40</v>
      </c>
      <c r="D15" s="18" t="s">
        <v>64</v>
      </c>
      <c r="E15" s="18" t="s">
        <v>7</v>
      </c>
      <c r="F15" s="19">
        <f>SUM(H15/G15)</f>
        <v>159.75</v>
      </c>
      <c r="G15" s="20">
        <f>SUM(L15:N15)</f>
        <v>8</v>
      </c>
      <c r="H15" s="21">
        <f>SUM(S15+X15+AC15+AH15+AM15+AR15+AW15+BB15+BG15+BL15+BQ15+BV15+CA15+CF15+CK15+CP15+CU15+CZ15+DE15+DJ15+DO15+DT15+DY15+ED15+EI15+EN15+ES15+EX15+I15+FC15+FH15)</f>
        <v>1278</v>
      </c>
      <c r="I15" s="22">
        <v>1</v>
      </c>
      <c r="J15" s="22">
        <v>210</v>
      </c>
      <c r="K15" s="23">
        <f>SUM(L15/G15)*100</f>
        <v>62.5</v>
      </c>
      <c r="L15" s="22">
        <v>5</v>
      </c>
      <c r="M15" s="22"/>
      <c r="N15" s="22">
        <v>3</v>
      </c>
      <c r="O15" s="27">
        <v>210</v>
      </c>
      <c r="P15" s="25">
        <v>109</v>
      </c>
      <c r="Q15" s="25">
        <v>167</v>
      </c>
      <c r="R15" s="25">
        <v>146</v>
      </c>
      <c r="S15" s="24">
        <f>SUM(O15:R15)</f>
        <v>632</v>
      </c>
      <c r="T15" s="25"/>
      <c r="U15" s="25"/>
      <c r="V15" s="25"/>
      <c r="W15" s="25"/>
      <c r="X15" s="24">
        <f>SUM(T15:W15)</f>
        <v>0</v>
      </c>
      <c r="Y15" s="25"/>
      <c r="Z15" s="25"/>
      <c r="AA15" s="25"/>
      <c r="AB15" s="25"/>
      <c r="AC15" s="24">
        <f>SUM(Y15:AB15)</f>
        <v>0</v>
      </c>
      <c r="AD15" s="25"/>
      <c r="AE15" s="25"/>
      <c r="AF15" s="25"/>
      <c r="AG15" s="25"/>
      <c r="AH15" s="24">
        <f>SUM(AD15:AG15)</f>
        <v>0</v>
      </c>
      <c r="AI15" s="25"/>
      <c r="AJ15" s="25"/>
      <c r="AK15" s="25"/>
      <c r="AL15" s="25"/>
      <c r="AM15" s="24">
        <f>SUBTOTAL(9,AI15:AL15)</f>
        <v>0</v>
      </c>
      <c r="AN15" s="25"/>
      <c r="AO15" s="25"/>
      <c r="AP15" s="25"/>
      <c r="AQ15" s="25"/>
      <c r="AR15" s="24">
        <f>SUBTOTAL(9,AN15:AQ15)</f>
        <v>0</v>
      </c>
      <c r="AS15" s="25"/>
      <c r="AT15" s="25"/>
      <c r="AU15" s="25"/>
      <c r="AV15" s="25"/>
      <c r="AW15" s="24">
        <f>SUBTOTAL(9,AS15:AV15)</f>
        <v>0</v>
      </c>
      <c r="AX15" s="25"/>
      <c r="AY15" s="25"/>
      <c r="AZ15" s="25"/>
      <c r="BA15" s="25"/>
      <c r="BB15" s="24">
        <f>SUBTOTAL(9,AX15:BA15)</f>
        <v>0</v>
      </c>
      <c r="BC15" s="25"/>
      <c r="BD15" s="25"/>
      <c r="BE15" s="25"/>
      <c r="BF15" s="25"/>
      <c r="BG15" s="24">
        <f>SUBTOTAL(9,BC15:BF15)</f>
        <v>0</v>
      </c>
      <c r="BH15" s="25"/>
      <c r="BI15" s="25"/>
      <c r="BJ15" s="25"/>
      <c r="BK15" s="25"/>
      <c r="BL15" s="24">
        <f>SUBTOTAL(9,BH15:BK15)</f>
        <v>0</v>
      </c>
      <c r="BM15" s="25"/>
      <c r="BN15" s="25"/>
      <c r="BO15" s="25"/>
      <c r="BP15" s="25"/>
      <c r="BQ15" s="24">
        <f>SUBTOTAL(9,BM15:BP15)</f>
        <v>0</v>
      </c>
      <c r="BR15" s="25"/>
      <c r="BS15" s="25"/>
      <c r="BT15" s="25"/>
      <c r="BU15" s="25"/>
      <c r="BV15" s="24">
        <f>SUBTOTAL(9,BR15:BU15)</f>
        <v>0</v>
      </c>
      <c r="BW15" s="25"/>
      <c r="BX15" s="25"/>
      <c r="BY15" s="25"/>
      <c r="BZ15" s="25"/>
      <c r="CA15" s="24">
        <f>SUBTOTAL(9,BW15:BZ15)</f>
        <v>0</v>
      </c>
      <c r="CB15" s="25"/>
      <c r="CC15" s="25"/>
      <c r="CD15" s="25"/>
      <c r="CE15" s="25"/>
      <c r="CF15" s="24">
        <f>SUBTOTAL(9,CB15:CE15)</f>
        <v>0</v>
      </c>
      <c r="CG15" s="25"/>
      <c r="CH15" s="25"/>
      <c r="CI15" s="25"/>
      <c r="CJ15" s="25"/>
      <c r="CK15" s="24">
        <f>SUBTOTAL(9,CG15:CJ15)</f>
        <v>0</v>
      </c>
      <c r="CL15" s="25"/>
      <c r="CM15" s="25"/>
      <c r="CN15" s="25"/>
      <c r="CO15" s="25"/>
      <c r="CP15" s="24">
        <f>SUBTOTAL(9,CL15:CO15)</f>
        <v>0</v>
      </c>
      <c r="CQ15" s="25"/>
      <c r="CR15" s="25"/>
      <c r="CS15" s="25"/>
      <c r="CT15" s="25"/>
      <c r="CU15" s="24">
        <f>SUBTOTAL(9,CQ15:CT15)</f>
        <v>0</v>
      </c>
      <c r="CV15" s="25">
        <v>159</v>
      </c>
      <c r="CW15" s="25">
        <v>129</v>
      </c>
      <c r="CX15" s="25">
        <v>198</v>
      </c>
      <c r="CY15" s="25">
        <v>159</v>
      </c>
      <c r="CZ15" s="24">
        <f>SUBTOTAL(9,CV15:CY15)</f>
        <v>645</v>
      </c>
      <c r="DA15" s="25"/>
      <c r="DB15" s="25"/>
      <c r="DC15" s="25"/>
      <c r="DD15" s="25"/>
      <c r="DE15" s="24">
        <f>SUBTOTAL(9,DA15:DD15)</f>
        <v>0</v>
      </c>
      <c r="DF15" s="25"/>
      <c r="DG15" s="25"/>
      <c r="DH15" s="25"/>
      <c r="DI15" s="25"/>
      <c r="DJ15" s="24">
        <f>SUBTOTAL(9,DF15:DI15)</f>
        <v>0</v>
      </c>
      <c r="DK15" s="25"/>
      <c r="DL15" s="25"/>
      <c r="DM15" s="25"/>
      <c r="DN15" s="25"/>
      <c r="DO15" s="24">
        <f>SUBTOTAL(9,DK15:DN15)</f>
        <v>0</v>
      </c>
      <c r="DP15" s="25"/>
      <c r="DQ15" s="25"/>
      <c r="DR15" s="25"/>
      <c r="DS15" s="25"/>
      <c r="DT15" s="24"/>
      <c r="DU15" s="25"/>
      <c r="DV15" s="25"/>
      <c r="DW15" s="25"/>
      <c r="DX15" s="25"/>
      <c r="DY15" s="24">
        <f>SUM(DU15:DX15)</f>
        <v>0</v>
      </c>
      <c r="DZ15" s="25"/>
      <c r="EA15" s="25"/>
      <c r="EB15" s="25"/>
      <c r="EC15" s="25"/>
      <c r="ED15" s="24">
        <f>SUBTOTAL(9,DZ15:EC15)</f>
        <v>0</v>
      </c>
      <c r="EE15" s="25"/>
      <c r="EF15" s="25"/>
      <c r="EG15" s="25"/>
      <c r="EH15" s="25"/>
      <c r="EI15" s="24">
        <f>SUBTOTAL(9,EE15:EH15)</f>
        <v>0</v>
      </c>
      <c r="EJ15" s="25"/>
      <c r="EK15" s="25"/>
      <c r="EL15" s="25"/>
      <c r="EM15" s="25"/>
      <c r="EN15" s="24"/>
      <c r="EO15" s="25"/>
      <c r="EP15" s="25"/>
      <c r="EQ15" s="25"/>
      <c r="ER15" s="25"/>
      <c r="ES15" s="24"/>
      <c r="ET15" s="25"/>
      <c r="EU15" s="25"/>
      <c r="EV15" s="25"/>
      <c r="EW15" s="25"/>
      <c r="EX15" s="24"/>
      <c r="EY15" s="25"/>
      <c r="EZ15" s="25"/>
      <c r="FA15" s="25"/>
      <c r="FB15" s="25"/>
      <c r="FC15" s="24"/>
      <c r="FD15" s="25"/>
      <c r="FE15" s="25"/>
      <c r="FF15" s="25"/>
      <c r="FG15" s="25"/>
      <c r="FH15" s="24"/>
    </row>
    <row r="16" spans="2:164" x14ac:dyDescent="0.25">
      <c r="B16" s="16">
        <v>17</v>
      </c>
      <c r="C16" s="17" t="s">
        <v>40</v>
      </c>
      <c r="D16" s="18" t="s">
        <v>62</v>
      </c>
      <c r="E16" s="18" t="s">
        <v>8</v>
      </c>
      <c r="F16" s="19">
        <f>SUM(H16/G16)</f>
        <v>159.5</v>
      </c>
      <c r="G16" s="20">
        <f>SUM(L16:N16)</f>
        <v>12</v>
      </c>
      <c r="H16" s="21">
        <f>SUM(S16+X16+AC16+AH16+AM16+AR16+AW16+BB16+BG16+BL16+BQ16+BV16+CA16+CF16+CK16+CP16+CU16+CZ16+DE16+DJ16+DO16+DT16+DY16+ED16+EI16+EN16+ES16+EX16+I16+FC16+FH16)</f>
        <v>1914</v>
      </c>
      <c r="I16" s="22"/>
      <c r="J16" s="22">
        <v>194</v>
      </c>
      <c r="K16" s="23">
        <f>SUM(L16/G16)*100</f>
        <v>58.333333333333336</v>
      </c>
      <c r="L16" s="22">
        <v>7</v>
      </c>
      <c r="M16" s="22"/>
      <c r="N16" s="22">
        <v>5</v>
      </c>
      <c r="O16" s="25">
        <v>140</v>
      </c>
      <c r="P16" s="25">
        <v>149</v>
      </c>
      <c r="Q16" s="25">
        <v>145</v>
      </c>
      <c r="R16" s="25">
        <v>172</v>
      </c>
      <c r="S16" s="24">
        <f>SUM(O16:R16)</f>
        <v>606</v>
      </c>
      <c r="T16" s="25">
        <v>194</v>
      </c>
      <c r="U16" s="25">
        <v>155</v>
      </c>
      <c r="V16" s="25">
        <v>166</v>
      </c>
      <c r="W16" s="25">
        <v>183</v>
      </c>
      <c r="X16" s="24">
        <f>SUM(T16:W16)</f>
        <v>698</v>
      </c>
      <c r="Y16" s="25"/>
      <c r="Z16" s="25"/>
      <c r="AA16" s="25"/>
      <c r="AB16" s="25"/>
      <c r="AC16" s="24">
        <f>SUM(Y16:AB16)</f>
        <v>0</v>
      </c>
      <c r="AD16" s="25"/>
      <c r="AE16" s="25"/>
      <c r="AF16" s="25"/>
      <c r="AG16" s="25"/>
      <c r="AH16" s="24">
        <f>SUM(AD16:AG16)</f>
        <v>0</v>
      </c>
      <c r="AI16" s="25"/>
      <c r="AJ16" s="25"/>
      <c r="AK16" s="25"/>
      <c r="AL16" s="25"/>
      <c r="AM16" s="24">
        <f>SUBTOTAL(9,AI16:AL16)</f>
        <v>0</v>
      </c>
      <c r="AN16" s="25"/>
      <c r="AO16" s="25"/>
      <c r="AP16" s="25"/>
      <c r="AQ16" s="25"/>
      <c r="AR16" s="24">
        <f>SUBTOTAL(9,AN16:AQ16)</f>
        <v>0</v>
      </c>
      <c r="AS16" s="25"/>
      <c r="AT16" s="25"/>
      <c r="AU16" s="25"/>
      <c r="AV16" s="25"/>
      <c r="AW16" s="24">
        <f>SUBTOTAL(9,AS16:AV16)</f>
        <v>0</v>
      </c>
      <c r="AX16" s="25"/>
      <c r="AY16" s="25"/>
      <c r="AZ16" s="25"/>
      <c r="BA16" s="25"/>
      <c r="BB16" s="24">
        <f>SUBTOTAL(9,AX16:BA16)</f>
        <v>0</v>
      </c>
      <c r="BC16" s="25"/>
      <c r="BD16" s="25"/>
      <c r="BE16" s="25"/>
      <c r="BF16" s="25"/>
      <c r="BG16" s="24">
        <f>SUBTOTAL(9,BC16:BF16)</f>
        <v>0</v>
      </c>
      <c r="BH16" s="25"/>
      <c r="BI16" s="25"/>
      <c r="BJ16" s="25"/>
      <c r="BK16" s="25"/>
      <c r="BL16" s="24">
        <f>SUBTOTAL(9,BH16:BK16)</f>
        <v>0</v>
      </c>
      <c r="BM16" s="25"/>
      <c r="BN16" s="25"/>
      <c r="BO16" s="25"/>
      <c r="BP16" s="25"/>
      <c r="BQ16" s="24">
        <f>SUBTOTAL(9,BM16:BP16)</f>
        <v>0</v>
      </c>
      <c r="BR16" s="25"/>
      <c r="BS16" s="25"/>
      <c r="BT16" s="25"/>
      <c r="BU16" s="25"/>
      <c r="BV16" s="24">
        <f>SUBTOTAL(9,BR16:BU16)</f>
        <v>0</v>
      </c>
      <c r="BW16" s="25"/>
      <c r="BX16" s="25"/>
      <c r="BY16" s="25"/>
      <c r="BZ16" s="25"/>
      <c r="CA16" s="24">
        <f>SUBTOTAL(9,BW16:BZ16)</f>
        <v>0</v>
      </c>
      <c r="CB16" s="25">
        <v>163</v>
      </c>
      <c r="CC16" s="25">
        <v>142</v>
      </c>
      <c r="CD16" s="25">
        <v>154</v>
      </c>
      <c r="CE16" s="25">
        <v>151</v>
      </c>
      <c r="CF16" s="24">
        <f>SUBTOTAL(9,CB16:CE16)</f>
        <v>610</v>
      </c>
      <c r="CG16" s="25"/>
      <c r="CH16" s="25"/>
      <c r="CI16" s="25"/>
      <c r="CJ16" s="25"/>
      <c r="CK16" s="24">
        <f>SUBTOTAL(9,CG16:CJ16)</f>
        <v>0</v>
      </c>
      <c r="CL16" s="25"/>
      <c r="CM16" s="25"/>
      <c r="CN16" s="25"/>
      <c r="CO16" s="25"/>
      <c r="CP16" s="24">
        <f>SUBTOTAL(9,CL16:CO16)</f>
        <v>0</v>
      </c>
      <c r="CQ16" s="25"/>
      <c r="CR16" s="25"/>
      <c r="CS16" s="25"/>
      <c r="CT16" s="25"/>
      <c r="CU16" s="24">
        <f>SUBTOTAL(9,CQ16:CT16)</f>
        <v>0</v>
      </c>
      <c r="CV16" s="25"/>
      <c r="CW16" s="25"/>
      <c r="CX16" s="25"/>
      <c r="CY16" s="25"/>
      <c r="CZ16" s="24">
        <f>SUBTOTAL(9,CV16:CY16)</f>
        <v>0</v>
      </c>
      <c r="DA16" s="25"/>
      <c r="DB16" s="25"/>
      <c r="DC16" s="25"/>
      <c r="DD16" s="25"/>
      <c r="DE16" s="24">
        <f>SUBTOTAL(9,DA16:DD16)</f>
        <v>0</v>
      </c>
      <c r="DF16" s="25"/>
      <c r="DG16" s="25"/>
      <c r="DH16" s="25"/>
      <c r="DI16" s="25"/>
      <c r="DJ16" s="24">
        <f>SUBTOTAL(9,DF16:DI16)</f>
        <v>0</v>
      </c>
      <c r="DK16" s="25"/>
      <c r="DL16" s="25"/>
      <c r="DM16" s="25"/>
      <c r="DN16" s="25"/>
      <c r="DO16" s="24">
        <f>SUBTOTAL(9,DK16:DN16)</f>
        <v>0</v>
      </c>
      <c r="DP16" s="25"/>
      <c r="DQ16" s="25"/>
      <c r="DR16" s="25"/>
      <c r="DS16" s="25"/>
      <c r="DT16" s="24"/>
      <c r="DU16" s="25"/>
      <c r="DV16" s="25"/>
      <c r="DW16" s="25"/>
      <c r="DX16" s="25"/>
      <c r="DY16" s="24">
        <f>SUM(DU16:DX16)</f>
        <v>0</v>
      </c>
      <c r="DZ16" s="25"/>
      <c r="EA16" s="25"/>
      <c r="EB16" s="25"/>
      <c r="EC16" s="25"/>
      <c r="ED16" s="24">
        <f>SUBTOTAL(9,DZ16:EC16)</f>
        <v>0</v>
      </c>
      <c r="EE16" s="25"/>
      <c r="EF16" s="25"/>
      <c r="EG16" s="25"/>
      <c r="EH16" s="25"/>
      <c r="EI16" s="24">
        <f>SUBTOTAL(9,EE16:EH16)</f>
        <v>0</v>
      </c>
      <c r="EJ16" s="25"/>
      <c r="EK16" s="25"/>
      <c r="EL16" s="25"/>
      <c r="EM16" s="25"/>
      <c r="EN16" s="24"/>
      <c r="EO16" s="25"/>
      <c r="EP16" s="25"/>
      <c r="EQ16" s="25"/>
      <c r="ER16" s="25"/>
      <c r="ES16" s="24"/>
      <c r="ET16" s="25"/>
      <c r="EU16" s="25"/>
      <c r="EV16" s="25"/>
      <c r="EW16" s="25"/>
      <c r="EX16" s="24"/>
      <c r="EY16" s="25"/>
      <c r="EZ16" s="25"/>
      <c r="FA16" s="25"/>
      <c r="FB16" s="25"/>
      <c r="FC16" s="24"/>
      <c r="FD16" s="25"/>
      <c r="FE16" s="25"/>
      <c r="FF16" s="25"/>
      <c r="FG16" s="25"/>
      <c r="FH16" s="24"/>
    </row>
    <row r="17" spans="2:164" x14ac:dyDescent="0.25">
      <c r="B17" s="16">
        <v>18</v>
      </c>
      <c r="C17" s="17" t="s">
        <v>40</v>
      </c>
      <c r="D17" s="18" t="s">
        <v>56</v>
      </c>
      <c r="E17" s="18" t="s">
        <v>12</v>
      </c>
      <c r="F17" s="19">
        <f>SUM(H17/G17)</f>
        <v>158</v>
      </c>
      <c r="G17" s="20">
        <f>SUM(L17:N17)</f>
        <v>8</v>
      </c>
      <c r="H17" s="21">
        <f>SUM(S17+X17+AC17+AH17+AM17+AR17+AW17+BB17+BG17+BL17+BQ17+BV17+CA17+CF17+CK17+CP17+CU17+CZ17+DE17+DJ17+DO17+DT17+DY17+ED17+EI17+EN17+ES17+EX17+I17+FC17+FH17)</f>
        <v>1264</v>
      </c>
      <c r="I17" s="22"/>
      <c r="J17" s="22">
        <v>194</v>
      </c>
      <c r="K17" s="23">
        <f>SUM(L17/G17)*100</f>
        <v>50</v>
      </c>
      <c r="L17" s="22">
        <v>4</v>
      </c>
      <c r="M17" s="22"/>
      <c r="N17" s="22">
        <v>4</v>
      </c>
      <c r="O17" s="25"/>
      <c r="P17" s="25"/>
      <c r="Q17" s="25"/>
      <c r="R17" s="25"/>
      <c r="S17" s="24">
        <f>SUM(O17:R17)</f>
        <v>0</v>
      </c>
      <c r="T17" s="25">
        <v>163</v>
      </c>
      <c r="U17" s="25">
        <v>153</v>
      </c>
      <c r="V17" s="25">
        <v>183</v>
      </c>
      <c r="W17" s="25">
        <v>194</v>
      </c>
      <c r="X17" s="24">
        <f>SUM(T17:W17)</f>
        <v>693</v>
      </c>
      <c r="Y17" s="25"/>
      <c r="Z17" s="25"/>
      <c r="AA17" s="25"/>
      <c r="AB17" s="25"/>
      <c r="AC17" s="24">
        <f>SUM(Y17:AB17)</f>
        <v>0</v>
      </c>
      <c r="AD17" s="25"/>
      <c r="AE17" s="25"/>
      <c r="AF17" s="25"/>
      <c r="AG17" s="25"/>
      <c r="AH17" s="24">
        <f>SUM(AD17:AG17)</f>
        <v>0</v>
      </c>
      <c r="AI17" s="25"/>
      <c r="AJ17" s="25"/>
      <c r="AK17" s="25"/>
      <c r="AL17" s="25"/>
      <c r="AM17" s="24">
        <f>SUBTOTAL(9,AI17:AL17)</f>
        <v>0</v>
      </c>
      <c r="AN17" s="25"/>
      <c r="AO17" s="25"/>
      <c r="AP17" s="25"/>
      <c r="AQ17" s="25"/>
      <c r="AR17" s="24">
        <f>SUBTOTAL(9,AN17:AQ17)</f>
        <v>0</v>
      </c>
      <c r="AS17" s="25"/>
      <c r="AT17" s="25"/>
      <c r="AU17" s="25"/>
      <c r="AV17" s="25"/>
      <c r="AW17" s="24">
        <f>SUBTOTAL(9,AS17:AV17)</f>
        <v>0</v>
      </c>
      <c r="AX17" s="25"/>
      <c r="AY17" s="25"/>
      <c r="AZ17" s="25"/>
      <c r="BA17" s="25"/>
      <c r="BB17" s="24">
        <f>SUBTOTAL(9,AX17:BA17)</f>
        <v>0</v>
      </c>
      <c r="BC17" s="25"/>
      <c r="BD17" s="25"/>
      <c r="BE17" s="25"/>
      <c r="BF17" s="25"/>
      <c r="BG17" s="24">
        <f>SUBTOTAL(9,BC17:BF17)</f>
        <v>0</v>
      </c>
      <c r="BH17" s="25"/>
      <c r="BI17" s="25"/>
      <c r="BJ17" s="25"/>
      <c r="BK17" s="25"/>
      <c r="BL17" s="24">
        <f>SUBTOTAL(9,BH17:BK17)</f>
        <v>0</v>
      </c>
      <c r="BM17" s="25"/>
      <c r="BN17" s="25"/>
      <c r="BO17" s="25"/>
      <c r="BP17" s="25"/>
      <c r="BQ17" s="24">
        <f>SUBTOTAL(9,BM17:BP17)</f>
        <v>0</v>
      </c>
      <c r="BR17" s="25"/>
      <c r="BS17" s="25"/>
      <c r="BT17" s="25"/>
      <c r="BU17" s="25"/>
      <c r="BV17" s="24">
        <f>SUBTOTAL(9,BR17:BU17)</f>
        <v>0</v>
      </c>
      <c r="BW17" s="25"/>
      <c r="BX17" s="25"/>
      <c r="BY17" s="25"/>
      <c r="BZ17" s="25"/>
      <c r="CA17" s="24">
        <f>SUBTOTAL(9,BW17:BZ17)</f>
        <v>0</v>
      </c>
      <c r="CB17" s="25"/>
      <c r="CC17" s="25"/>
      <c r="CD17" s="25"/>
      <c r="CE17" s="25"/>
      <c r="CF17" s="24">
        <f>SUBTOTAL(9,CB17:CE17)</f>
        <v>0</v>
      </c>
      <c r="CG17" s="25"/>
      <c r="CH17" s="25"/>
      <c r="CI17" s="25"/>
      <c r="CJ17" s="25"/>
      <c r="CK17" s="24">
        <f>SUBTOTAL(9,CG17:CJ17)</f>
        <v>0</v>
      </c>
      <c r="CL17" s="25"/>
      <c r="CM17" s="25"/>
      <c r="CN17" s="25"/>
      <c r="CO17" s="25"/>
      <c r="CP17" s="24">
        <f>SUBTOTAL(9,CL17:CO17)</f>
        <v>0</v>
      </c>
      <c r="CQ17" s="25"/>
      <c r="CR17" s="25"/>
      <c r="CS17" s="25"/>
      <c r="CT17" s="25"/>
      <c r="CU17" s="24">
        <f>SUBTOTAL(9,CQ17:CT17)</f>
        <v>0</v>
      </c>
      <c r="CV17" s="25"/>
      <c r="CW17" s="25"/>
      <c r="CX17" s="25"/>
      <c r="CY17" s="25"/>
      <c r="CZ17" s="24">
        <f>SUBTOTAL(9,CV17:CY17)</f>
        <v>0</v>
      </c>
      <c r="DA17" s="25"/>
      <c r="DB17" s="25"/>
      <c r="DC17" s="25"/>
      <c r="DD17" s="25"/>
      <c r="DE17" s="24">
        <f>SUBTOTAL(9,DA17:DD17)</f>
        <v>0</v>
      </c>
      <c r="DF17" s="25"/>
      <c r="DG17" s="25"/>
      <c r="DH17" s="25"/>
      <c r="DI17" s="25"/>
      <c r="DJ17" s="24">
        <f>SUBTOTAL(9,DF17:DI17)</f>
        <v>0</v>
      </c>
      <c r="DK17" s="25"/>
      <c r="DL17" s="25"/>
      <c r="DM17" s="25"/>
      <c r="DN17" s="25"/>
      <c r="DO17" s="24">
        <f>SUBTOTAL(9,DK17:DN17)</f>
        <v>0</v>
      </c>
      <c r="DP17" s="25"/>
      <c r="DQ17" s="25"/>
      <c r="DR17" s="25"/>
      <c r="DS17" s="25"/>
      <c r="DT17" s="24"/>
      <c r="DU17" s="25">
        <v>179</v>
      </c>
      <c r="DV17" s="25">
        <v>129</v>
      </c>
      <c r="DW17" s="25">
        <v>114</v>
      </c>
      <c r="DX17" s="25">
        <v>149</v>
      </c>
      <c r="DY17" s="24">
        <f>SUM(DU17:DX17)</f>
        <v>571</v>
      </c>
      <c r="DZ17" s="25"/>
      <c r="EA17" s="25"/>
      <c r="EB17" s="25"/>
      <c r="EC17" s="25"/>
      <c r="ED17" s="24">
        <f>SUBTOTAL(9,DZ17:EC17)</f>
        <v>0</v>
      </c>
      <c r="EE17" s="25"/>
      <c r="EF17" s="25"/>
      <c r="EG17" s="25"/>
      <c r="EH17" s="25"/>
      <c r="EI17" s="24">
        <f>SUBTOTAL(9,EE17:EH17)</f>
        <v>0</v>
      </c>
      <c r="EJ17" s="25"/>
      <c r="EK17" s="25"/>
      <c r="EL17" s="25"/>
      <c r="EM17" s="25"/>
      <c r="EN17" s="24"/>
      <c r="EO17" s="25"/>
      <c r="EP17" s="25"/>
      <c r="EQ17" s="25"/>
      <c r="ER17" s="25"/>
      <c r="ES17" s="24"/>
      <c r="ET17" s="25"/>
      <c r="EU17" s="25"/>
      <c r="EV17" s="25"/>
      <c r="EW17" s="25"/>
      <c r="EX17" s="24"/>
      <c r="EY17" s="25"/>
      <c r="EZ17" s="25"/>
      <c r="FA17" s="25"/>
      <c r="FB17" s="25"/>
      <c r="FC17" s="24"/>
      <c r="FD17" s="25"/>
      <c r="FE17" s="25"/>
      <c r="FF17" s="25"/>
      <c r="FG17" s="25"/>
      <c r="FH17" s="24"/>
    </row>
    <row r="18" spans="2:164" x14ac:dyDescent="0.25">
      <c r="B18" s="16">
        <v>19</v>
      </c>
      <c r="C18" s="17" t="s">
        <v>40</v>
      </c>
      <c r="D18" s="18" t="s">
        <v>51</v>
      </c>
      <c r="E18" s="18" t="s">
        <v>7</v>
      </c>
      <c r="F18" s="19">
        <f>SUM(H18/G18)</f>
        <v>157.75</v>
      </c>
      <c r="G18" s="20">
        <f>SUM(L18:N18)</f>
        <v>8</v>
      </c>
      <c r="H18" s="21">
        <f>SUM(S18+X18+AC18+AH18+AM18+AR18+AW18+BB18+BG18+BL18+BQ18+BV18+CA18+CF18+CK18+CP18+CU18+CZ18+DE18+DJ18+DO18+DT18+DY18+ED18+EI18+EN18+ES18+EX18+I18+FC18+FH18)</f>
        <v>1262</v>
      </c>
      <c r="I18" s="22"/>
      <c r="J18" s="22">
        <v>169</v>
      </c>
      <c r="K18" s="23">
        <f>SUM(L18/G18)*100</f>
        <v>25</v>
      </c>
      <c r="L18" s="22">
        <v>2</v>
      </c>
      <c r="M18" s="22"/>
      <c r="N18" s="22">
        <v>6</v>
      </c>
      <c r="O18" s="25">
        <v>135</v>
      </c>
      <c r="P18" s="25">
        <v>155</v>
      </c>
      <c r="Q18" s="25">
        <v>169</v>
      </c>
      <c r="R18" s="25">
        <v>161</v>
      </c>
      <c r="S18" s="24">
        <f>SUM(O18:R18)</f>
        <v>620</v>
      </c>
      <c r="T18" s="25"/>
      <c r="U18" s="25"/>
      <c r="V18" s="25"/>
      <c r="W18" s="25"/>
      <c r="X18" s="24">
        <f>SUM(T18:W18)</f>
        <v>0</v>
      </c>
      <c r="Y18" s="25"/>
      <c r="Z18" s="25"/>
      <c r="AA18" s="25"/>
      <c r="AB18" s="25"/>
      <c r="AC18" s="24">
        <f>SUM(Y18:AB18)</f>
        <v>0</v>
      </c>
      <c r="AD18" s="25"/>
      <c r="AE18" s="25"/>
      <c r="AF18" s="25"/>
      <c r="AG18" s="25"/>
      <c r="AH18" s="24">
        <f>SUM(AD18:AG18)</f>
        <v>0</v>
      </c>
      <c r="AI18" s="25"/>
      <c r="AJ18" s="25"/>
      <c r="AK18" s="25"/>
      <c r="AL18" s="25"/>
      <c r="AM18" s="24">
        <f>SUBTOTAL(9,AI18:AL18)</f>
        <v>0</v>
      </c>
      <c r="AN18" s="25"/>
      <c r="AO18" s="25"/>
      <c r="AP18" s="25"/>
      <c r="AQ18" s="25"/>
      <c r="AR18" s="24">
        <f>SUBTOTAL(9,AN18:AQ18)</f>
        <v>0</v>
      </c>
      <c r="AS18" s="25"/>
      <c r="AT18" s="25"/>
      <c r="AU18" s="25"/>
      <c r="AV18" s="25"/>
      <c r="AW18" s="24">
        <f>SUBTOTAL(9,AS18:AV18)</f>
        <v>0</v>
      </c>
      <c r="AX18" s="25"/>
      <c r="AY18" s="25"/>
      <c r="AZ18" s="25"/>
      <c r="BA18" s="25"/>
      <c r="BB18" s="24">
        <f>SUBTOTAL(9,AX18:BA18)</f>
        <v>0</v>
      </c>
      <c r="BC18" s="25"/>
      <c r="BD18" s="25"/>
      <c r="BE18" s="25"/>
      <c r="BF18" s="25"/>
      <c r="BG18" s="24">
        <f>SUBTOTAL(9,BC18:BF18)</f>
        <v>0</v>
      </c>
      <c r="BH18" s="25"/>
      <c r="BI18" s="25"/>
      <c r="BJ18" s="25"/>
      <c r="BK18" s="25"/>
      <c r="BL18" s="24">
        <f>SUBTOTAL(9,BH18:BK18)</f>
        <v>0</v>
      </c>
      <c r="BM18" s="25"/>
      <c r="BN18" s="25"/>
      <c r="BO18" s="25"/>
      <c r="BP18" s="25"/>
      <c r="BQ18" s="24">
        <f>SUBTOTAL(9,BM18:BP18)</f>
        <v>0</v>
      </c>
      <c r="BR18" s="25"/>
      <c r="BS18" s="25"/>
      <c r="BT18" s="25"/>
      <c r="BU18" s="25"/>
      <c r="BV18" s="24">
        <f>SUBTOTAL(9,BR18:BU18)</f>
        <v>0</v>
      </c>
      <c r="BW18" s="25"/>
      <c r="BX18" s="25"/>
      <c r="BY18" s="25"/>
      <c r="BZ18" s="25"/>
      <c r="CA18" s="24">
        <f>SUBTOTAL(9,BW18:BZ18)</f>
        <v>0</v>
      </c>
      <c r="CB18" s="25"/>
      <c r="CC18" s="25"/>
      <c r="CD18" s="25"/>
      <c r="CE18" s="25"/>
      <c r="CF18" s="24">
        <f>SUBTOTAL(9,CB18:CE18)</f>
        <v>0</v>
      </c>
      <c r="CG18" s="25"/>
      <c r="CH18" s="25"/>
      <c r="CI18" s="25"/>
      <c r="CJ18" s="25"/>
      <c r="CK18" s="24">
        <f>SUBTOTAL(9,CG18:CJ18)</f>
        <v>0</v>
      </c>
      <c r="CL18" s="25"/>
      <c r="CM18" s="25"/>
      <c r="CN18" s="25"/>
      <c r="CO18" s="25"/>
      <c r="CP18" s="24">
        <f>SUBTOTAL(9,CL18:CO18)</f>
        <v>0</v>
      </c>
      <c r="CQ18" s="25"/>
      <c r="CR18" s="25"/>
      <c r="CS18" s="25"/>
      <c r="CT18" s="25"/>
      <c r="CU18" s="24">
        <f>SUBTOTAL(9,CQ18:CT18)</f>
        <v>0</v>
      </c>
      <c r="CV18" s="25">
        <v>147</v>
      </c>
      <c r="CW18" s="25">
        <v>126</v>
      </c>
      <c r="CX18" s="25">
        <v>193</v>
      </c>
      <c r="CY18" s="25">
        <v>176</v>
      </c>
      <c r="CZ18" s="24">
        <f>SUBTOTAL(9,CV18:CY18)</f>
        <v>642</v>
      </c>
      <c r="DA18" s="25"/>
      <c r="DB18" s="25"/>
      <c r="DC18" s="25"/>
      <c r="DD18" s="25"/>
      <c r="DE18" s="24">
        <f>SUBTOTAL(9,DA18:DD18)</f>
        <v>0</v>
      </c>
      <c r="DF18" s="25"/>
      <c r="DG18" s="25"/>
      <c r="DH18" s="25"/>
      <c r="DI18" s="25"/>
      <c r="DJ18" s="24">
        <f>SUBTOTAL(9,DF18:DI18)</f>
        <v>0</v>
      </c>
      <c r="DK18" s="25"/>
      <c r="DL18" s="25"/>
      <c r="DM18" s="25"/>
      <c r="DN18" s="25"/>
      <c r="DO18" s="24">
        <f>SUBTOTAL(9,DK18:DN18)</f>
        <v>0</v>
      </c>
      <c r="DP18" s="25"/>
      <c r="DQ18" s="25"/>
      <c r="DR18" s="25"/>
      <c r="DS18" s="25"/>
      <c r="DT18" s="24"/>
      <c r="DU18" s="25"/>
      <c r="DV18" s="25"/>
      <c r="DW18" s="25"/>
      <c r="DX18" s="25"/>
      <c r="DY18" s="24">
        <f>SUM(DU18:DX18)</f>
        <v>0</v>
      </c>
      <c r="DZ18" s="25"/>
      <c r="EA18" s="25"/>
      <c r="EB18" s="25"/>
      <c r="EC18" s="25"/>
      <c r="ED18" s="24">
        <f>SUBTOTAL(9,DZ18:EC18)</f>
        <v>0</v>
      </c>
      <c r="EE18" s="25"/>
      <c r="EF18" s="25"/>
      <c r="EG18" s="25"/>
      <c r="EH18" s="25"/>
      <c r="EI18" s="24">
        <f>SUBTOTAL(9,EE18:EH18)</f>
        <v>0</v>
      </c>
      <c r="EJ18" s="25"/>
      <c r="EK18" s="25"/>
      <c r="EL18" s="25"/>
      <c r="EM18" s="25"/>
      <c r="EN18" s="24"/>
      <c r="EO18" s="25"/>
      <c r="EP18" s="25"/>
      <c r="EQ18" s="25"/>
      <c r="ER18" s="25"/>
      <c r="ES18" s="24"/>
      <c r="ET18" s="25"/>
      <c r="EU18" s="25"/>
      <c r="EV18" s="25"/>
      <c r="EW18" s="25"/>
      <c r="EX18" s="24"/>
      <c r="EY18" s="25"/>
      <c r="EZ18" s="25"/>
      <c r="FA18" s="25"/>
      <c r="FB18" s="25"/>
      <c r="FC18" s="24"/>
      <c r="FD18" s="25"/>
      <c r="FE18" s="25"/>
      <c r="FF18" s="25"/>
      <c r="FG18" s="25"/>
      <c r="FH18" s="24"/>
    </row>
    <row r="19" spans="2:164" x14ac:dyDescent="0.25">
      <c r="B19" s="16">
        <v>20</v>
      </c>
      <c r="C19" s="17" t="s">
        <v>40</v>
      </c>
      <c r="D19" s="18" t="s">
        <v>57</v>
      </c>
      <c r="E19" s="18" t="s">
        <v>6</v>
      </c>
      <c r="F19" s="19">
        <f>SUM(H19/G19)</f>
        <v>157.625</v>
      </c>
      <c r="G19" s="20">
        <f>SUM(L19:N19)</f>
        <v>8</v>
      </c>
      <c r="H19" s="21">
        <f>SUM(S19+X19+AC19+AH19+AM19+AR19+AW19+BB19+BG19+BL19+BQ19+BV19+CA19+CF19+CK19+CP19+CU19+CZ19+DE19+DJ19+DO19+DT19+DY19+ED19+EI19+EN19+ES19+EX19+I19+FC19+FH19)</f>
        <v>1261</v>
      </c>
      <c r="I19" s="22"/>
      <c r="J19" s="22">
        <v>181</v>
      </c>
      <c r="K19" s="23">
        <f>SUM(L19/G19)*100</f>
        <v>62.5</v>
      </c>
      <c r="L19" s="22">
        <v>5</v>
      </c>
      <c r="M19" s="22"/>
      <c r="N19" s="22">
        <v>3</v>
      </c>
      <c r="O19" s="25"/>
      <c r="P19" s="25"/>
      <c r="Q19" s="25"/>
      <c r="R19" s="25"/>
      <c r="S19" s="24">
        <f>SUM(O19:R19)</f>
        <v>0</v>
      </c>
      <c r="T19" s="25"/>
      <c r="U19" s="25"/>
      <c r="V19" s="25"/>
      <c r="W19" s="25"/>
      <c r="X19" s="24">
        <f>SUM(T19:W19)</f>
        <v>0</v>
      </c>
      <c r="Y19" s="25"/>
      <c r="Z19" s="25"/>
      <c r="AA19" s="25"/>
      <c r="AB19" s="25"/>
      <c r="AC19" s="24">
        <f>SUM(Y19:AB19)</f>
        <v>0</v>
      </c>
      <c r="AD19" s="25"/>
      <c r="AE19" s="25"/>
      <c r="AF19" s="25"/>
      <c r="AG19" s="25"/>
      <c r="AH19" s="24">
        <f>SUM(AD19:AG19)</f>
        <v>0</v>
      </c>
      <c r="AI19" s="25">
        <v>167</v>
      </c>
      <c r="AJ19" s="25">
        <v>137</v>
      </c>
      <c r="AK19" s="25">
        <v>138</v>
      </c>
      <c r="AL19" s="25">
        <v>181</v>
      </c>
      <c r="AM19" s="24">
        <f>SUBTOTAL(9,AI19:AL19)</f>
        <v>623</v>
      </c>
      <c r="AN19" s="25"/>
      <c r="AO19" s="25"/>
      <c r="AP19" s="25"/>
      <c r="AQ19" s="25"/>
      <c r="AR19" s="24">
        <f>SUBTOTAL(9,AN19:AQ19)</f>
        <v>0</v>
      </c>
      <c r="AS19" s="25"/>
      <c r="AT19" s="25"/>
      <c r="AU19" s="25"/>
      <c r="AV19" s="25"/>
      <c r="AW19" s="24">
        <f>SUBTOTAL(9,AS19:AV19)</f>
        <v>0</v>
      </c>
      <c r="AX19" s="25"/>
      <c r="AY19" s="25"/>
      <c r="AZ19" s="25"/>
      <c r="BA19" s="25"/>
      <c r="BB19" s="24">
        <f>SUBTOTAL(9,AX19:BA19)</f>
        <v>0</v>
      </c>
      <c r="BC19" s="25"/>
      <c r="BD19" s="25"/>
      <c r="BE19" s="25"/>
      <c r="BF19" s="25"/>
      <c r="BG19" s="24">
        <f>SUBTOTAL(9,BC19:BF19)</f>
        <v>0</v>
      </c>
      <c r="BH19" s="25"/>
      <c r="BI19" s="25"/>
      <c r="BJ19" s="25"/>
      <c r="BK19" s="25"/>
      <c r="BL19" s="24">
        <f>SUBTOTAL(9,BH19:BK19)</f>
        <v>0</v>
      </c>
      <c r="BM19" s="25"/>
      <c r="BN19" s="25"/>
      <c r="BO19" s="25"/>
      <c r="BP19" s="25"/>
      <c r="BQ19" s="24">
        <f>SUBTOTAL(9,BM19:BP19)</f>
        <v>0</v>
      </c>
      <c r="BR19" s="25"/>
      <c r="BS19" s="25"/>
      <c r="BT19" s="25"/>
      <c r="BU19" s="25"/>
      <c r="BV19" s="24">
        <f>SUBTOTAL(9,BR19:BU19)</f>
        <v>0</v>
      </c>
      <c r="BW19" s="25"/>
      <c r="BX19" s="25"/>
      <c r="BY19" s="25"/>
      <c r="BZ19" s="25"/>
      <c r="CA19" s="24">
        <f>SUBTOTAL(9,BW19:BZ19)</f>
        <v>0</v>
      </c>
      <c r="CB19" s="25"/>
      <c r="CC19" s="25"/>
      <c r="CD19" s="25"/>
      <c r="CE19" s="25"/>
      <c r="CF19" s="24">
        <f>SUBTOTAL(9,CB19:CE19)</f>
        <v>0</v>
      </c>
      <c r="CG19" s="25"/>
      <c r="CH19" s="25"/>
      <c r="CI19" s="25"/>
      <c r="CJ19" s="25"/>
      <c r="CK19" s="24">
        <f>SUBTOTAL(9,CG19:CJ19)</f>
        <v>0</v>
      </c>
      <c r="CL19" s="25"/>
      <c r="CM19" s="25"/>
      <c r="CN19" s="25"/>
      <c r="CO19" s="25"/>
      <c r="CP19" s="24">
        <f>SUBTOTAL(9,CL19:CO19)</f>
        <v>0</v>
      </c>
      <c r="CQ19" s="25"/>
      <c r="CR19" s="25"/>
      <c r="CS19" s="25"/>
      <c r="CT19" s="25"/>
      <c r="CU19" s="24">
        <f>SUBTOTAL(9,CQ19:CT19)</f>
        <v>0</v>
      </c>
      <c r="CV19" s="25">
        <v>177</v>
      </c>
      <c r="CW19" s="25">
        <v>160</v>
      </c>
      <c r="CX19" s="25">
        <v>161</v>
      </c>
      <c r="CY19" s="25">
        <v>140</v>
      </c>
      <c r="CZ19" s="24">
        <f>SUBTOTAL(9,CV19:CY19)</f>
        <v>638</v>
      </c>
      <c r="DA19" s="25"/>
      <c r="DB19" s="25"/>
      <c r="DC19" s="25"/>
      <c r="DD19" s="25"/>
      <c r="DE19" s="24">
        <f>SUBTOTAL(9,DA19:DD19)</f>
        <v>0</v>
      </c>
      <c r="DF19" s="25"/>
      <c r="DG19" s="25"/>
      <c r="DH19" s="25"/>
      <c r="DI19" s="25"/>
      <c r="DJ19" s="24">
        <f>SUBTOTAL(9,DF19:DI19)</f>
        <v>0</v>
      </c>
      <c r="DK19" s="25"/>
      <c r="DL19" s="25"/>
      <c r="DM19" s="25"/>
      <c r="DN19" s="25"/>
      <c r="DO19" s="24">
        <f>SUBTOTAL(9,DK19:DN19)</f>
        <v>0</v>
      </c>
      <c r="DP19" s="25"/>
      <c r="DQ19" s="25"/>
      <c r="DR19" s="25"/>
      <c r="DS19" s="25"/>
      <c r="DT19" s="24"/>
      <c r="DU19" s="25"/>
      <c r="DV19" s="25"/>
      <c r="DW19" s="25"/>
      <c r="DX19" s="25"/>
      <c r="DY19" s="24">
        <f>SUM(DU19:DX19)</f>
        <v>0</v>
      </c>
      <c r="DZ19" s="25"/>
      <c r="EA19" s="25"/>
      <c r="EB19" s="25"/>
      <c r="EC19" s="25"/>
      <c r="ED19" s="24">
        <f>SUBTOTAL(9,DZ19:EC19)</f>
        <v>0</v>
      </c>
      <c r="EE19" s="25"/>
      <c r="EF19" s="25"/>
      <c r="EG19" s="25"/>
      <c r="EH19" s="25"/>
      <c r="EI19" s="24">
        <f>SUBTOTAL(9,EE19:EH19)</f>
        <v>0</v>
      </c>
      <c r="EJ19" s="25"/>
      <c r="EK19" s="25"/>
      <c r="EL19" s="25"/>
      <c r="EM19" s="25"/>
      <c r="EN19" s="24"/>
      <c r="EO19" s="25"/>
      <c r="EP19" s="25"/>
      <c r="EQ19" s="25"/>
      <c r="ER19" s="25"/>
      <c r="ES19" s="24"/>
      <c r="ET19" s="25"/>
      <c r="EU19" s="25"/>
      <c r="EV19" s="25"/>
      <c r="EW19" s="25"/>
      <c r="EX19" s="24"/>
      <c r="EY19" s="25"/>
      <c r="EZ19" s="25"/>
      <c r="FA19" s="25"/>
      <c r="FB19" s="25"/>
      <c r="FC19" s="24"/>
      <c r="FD19" s="25"/>
      <c r="FE19" s="25"/>
      <c r="FF19" s="25"/>
      <c r="FG19" s="25"/>
      <c r="FH19" s="24"/>
    </row>
    <row r="20" spans="2:164" x14ac:dyDescent="0.25">
      <c r="B20" s="16">
        <v>21</v>
      </c>
      <c r="C20" s="17" t="s">
        <v>40</v>
      </c>
      <c r="D20" s="18" t="s">
        <v>66</v>
      </c>
      <c r="E20" s="18" t="s">
        <v>10</v>
      </c>
      <c r="F20" s="19">
        <f>SUM(H20/G20)</f>
        <v>156.5</v>
      </c>
      <c r="G20" s="20">
        <f>SUM(L20:N20)</f>
        <v>4</v>
      </c>
      <c r="H20" s="21">
        <f>SUM(S20+X20+AC20+AH20+AM20+AR20+AW20+BB20+BG20+BL20+BQ20+BV20+CA20+CF20+CK20+CP20+CU20+CZ20+DE20+DJ20+DO20+DT20+DY20+ED20+EI20+EN20+ES20+EX20+I20+FC20+FH20)</f>
        <v>626</v>
      </c>
      <c r="I20" s="22"/>
      <c r="J20" s="22">
        <v>191</v>
      </c>
      <c r="K20" s="23">
        <f>SUM(L20/G20)*100</f>
        <v>50</v>
      </c>
      <c r="L20" s="22">
        <v>2</v>
      </c>
      <c r="M20" s="22"/>
      <c r="N20" s="22">
        <v>2</v>
      </c>
      <c r="O20" s="25"/>
      <c r="P20" s="25"/>
      <c r="Q20" s="25"/>
      <c r="R20" s="25"/>
      <c r="S20" s="24">
        <f>SUM(O20:R20)</f>
        <v>0</v>
      </c>
      <c r="T20" s="25"/>
      <c r="U20" s="25"/>
      <c r="V20" s="25"/>
      <c r="W20" s="25"/>
      <c r="X20" s="24">
        <f>SUM(T20:W20)</f>
        <v>0</v>
      </c>
      <c r="Y20" s="25"/>
      <c r="Z20" s="25"/>
      <c r="AA20" s="25"/>
      <c r="AB20" s="25"/>
      <c r="AC20" s="24">
        <f>SUM(Y20:AB20)</f>
        <v>0</v>
      </c>
      <c r="AD20" s="25"/>
      <c r="AE20" s="25"/>
      <c r="AF20" s="25"/>
      <c r="AG20" s="25"/>
      <c r="AH20" s="24">
        <f>SUM(AD20:AG20)</f>
        <v>0</v>
      </c>
      <c r="AI20" s="25"/>
      <c r="AJ20" s="25"/>
      <c r="AK20" s="25"/>
      <c r="AL20" s="25"/>
      <c r="AM20" s="24">
        <f>SUBTOTAL(9,AI20:AL20)</f>
        <v>0</v>
      </c>
      <c r="AN20" s="25"/>
      <c r="AO20" s="25"/>
      <c r="AP20" s="25"/>
      <c r="AQ20" s="25"/>
      <c r="AR20" s="24">
        <f>SUBTOTAL(9,AN20:AQ20)</f>
        <v>0</v>
      </c>
      <c r="AS20" s="25"/>
      <c r="AT20" s="25"/>
      <c r="AU20" s="25"/>
      <c r="AV20" s="25"/>
      <c r="AW20" s="24">
        <f>SUBTOTAL(9,AS20:AV20)</f>
        <v>0</v>
      </c>
      <c r="AX20" s="25"/>
      <c r="AY20" s="25"/>
      <c r="AZ20" s="25"/>
      <c r="BA20" s="25"/>
      <c r="BB20" s="24">
        <f>SUBTOTAL(9,AX20:BA20)</f>
        <v>0</v>
      </c>
      <c r="BC20" s="25"/>
      <c r="BD20" s="25"/>
      <c r="BE20" s="25"/>
      <c r="BF20" s="25"/>
      <c r="BG20" s="24">
        <f>SUBTOTAL(9,BC20:BF20)</f>
        <v>0</v>
      </c>
      <c r="BH20" s="25"/>
      <c r="BI20" s="25"/>
      <c r="BJ20" s="25"/>
      <c r="BK20" s="25"/>
      <c r="BL20" s="24">
        <f>SUBTOTAL(9,BH20:BK20)</f>
        <v>0</v>
      </c>
      <c r="BM20" s="25"/>
      <c r="BN20" s="25"/>
      <c r="BO20" s="25"/>
      <c r="BP20" s="25"/>
      <c r="BQ20" s="24">
        <f>SUBTOTAL(9,BM20:BP20)</f>
        <v>0</v>
      </c>
      <c r="BR20" s="25"/>
      <c r="BS20" s="25"/>
      <c r="BT20" s="25"/>
      <c r="BU20" s="25"/>
      <c r="BV20" s="24">
        <f>SUBTOTAL(9,BR20:BU20)</f>
        <v>0</v>
      </c>
      <c r="BW20" s="25"/>
      <c r="BX20" s="25"/>
      <c r="BY20" s="25"/>
      <c r="BZ20" s="25"/>
      <c r="CA20" s="24">
        <f>SUBTOTAL(9,BW20:BZ20)</f>
        <v>0</v>
      </c>
      <c r="CB20" s="25">
        <v>163</v>
      </c>
      <c r="CC20" s="25">
        <v>191</v>
      </c>
      <c r="CD20" s="25">
        <v>147</v>
      </c>
      <c r="CE20" s="25">
        <v>125</v>
      </c>
      <c r="CF20" s="24">
        <f>SUBTOTAL(9,CB20:CE20)</f>
        <v>626</v>
      </c>
      <c r="CG20" s="25"/>
      <c r="CH20" s="25"/>
      <c r="CI20" s="25"/>
      <c r="CJ20" s="25"/>
      <c r="CK20" s="24">
        <f>SUBTOTAL(9,CG20:CJ20)</f>
        <v>0</v>
      </c>
      <c r="CL20" s="25"/>
      <c r="CM20" s="25"/>
      <c r="CN20" s="25"/>
      <c r="CO20" s="25"/>
      <c r="CP20" s="24">
        <f>SUBTOTAL(9,CL20:CO20)</f>
        <v>0</v>
      </c>
      <c r="CQ20" s="25"/>
      <c r="CR20" s="25"/>
      <c r="CS20" s="25"/>
      <c r="CT20" s="25"/>
      <c r="CU20" s="24">
        <f>SUBTOTAL(9,CQ20:CT20)</f>
        <v>0</v>
      </c>
      <c r="CV20" s="25"/>
      <c r="CW20" s="25"/>
      <c r="CX20" s="25"/>
      <c r="CY20" s="25"/>
      <c r="CZ20" s="24">
        <f>SUBTOTAL(9,CV20:CY20)</f>
        <v>0</v>
      </c>
      <c r="DA20" s="25"/>
      <c r="DB20" s="25"/>
      <c r="DC20" s="25"/>
      <c r="DD20" s="25"/>
      <c r="DE20" s="24">
        <f>SUBTOTAL(9,DA20:DD20)</f>
        <v>0</v>
      </c>
      <c r="DF20" s="25"/>
      <c r="DG20" s="25"/>
      <c r="DH20" s="25"/>
      <c r="DI20" s="25"/>
      <c r="DJ20" s="24">
        <f>SUBTOTAL(9,DF20:DI20)</f>
        <v>0</v>
      </c>
      <c r="DK20" s="25"/>
      <c r="DL20" s="25"/>
      <c r="DM20" s="25"/>
      <c r="DN20" s="25"/>
      <c r="DO20" s="24">
        <f>SUBTOTAL(9,DK20:DN20)</f>
        <v>0</v>
      </c>
      <c r="DP20" s="25"/>
      <c r="DQ20" s="25"/>
      <c r="DR20" s="25"/>
      <c r="DS20" s="25"/>
      <c r="DT20" s="24"/>
      <c r="DU20" s="25"/>
      <c r="DV20" s="25"/>
      <c r="DW20" s="25"/>
      <c r="DX20" s="25"/>
      <c r="DY20" s="24">
        <f>SUM(DU20:DX20)</f>
        <v>0</v>
      </c>
      <c r="DZ20" s="25"/>
      <c r="EA20" s="25"/>
      <c r="EB20" s="25"/>
      <c r="EC20" s="25"/>
      <c r="ED20" s="24">
        <f>SUBTOTAL(9,DZ20:EC20)</f>
        <v>0</v>
      </c>
      <c r="EE20" s="25"/>
      <c r="EF20" s="25"/>
      <c r="EG20" s="25"/>
      <c r="EH20" s="25"/>
      <c r="EI20" s="24">
        <f>SUBTOTAL(9,EE20:EH20)</f>
        <v>0</v>
      </c>
      <c r="EJ20" s="25"/>
      <c r="EK20" s="25"/>
      <c r="EL20" s="25"/>
      <c r="EM20" s="25"/>
      <c r="EN20" s="24"/>
      <c r="EO20" s="25"/>
      <c r="EP20" s="25"/>
      <c r="EQ20" s="25"/>
      <c r="ER20" s="25"/>
      <c r="ES20" s="24"/>
      <c r="ET20" s="25"/>
      <c r="EU20" s="25"/>
      <c r="EV20" s="25"/>
      <c r="EW20" s="25"/>
      <c r="EX20" s="24"/>
      <c r="EY20" s="25"/>
      <c r="EZ20" s="25"/>
      <c r="FA20" s="25"/>
      <c r="FB20" s="25"/>
      <c r="FC20" s="24"/>
      <c r="FD20" s="25"/>
      <c r="FE20" s="25"/>
      <c r="FF20" s="25"/>
      <c r="FG20" s="25"/>
      <c r="FH20" s="24"/>
    </row>
    <row r="21" spans="2:164" x14ac:dyDescent="0.25">
      <c r="B21" s="16">
        <v>22</v>
      </c>
      <c r="C21" s="17" t="s">
        <v>46</v>
      </c>
      <c r="D21" s="18" t="s">
        <v>58</v>
      </c>
      <c r="E21" s="18" t="s">
        <v>12</v>
      </c>
      <c r="F21" s="19">
        <f>SUM(H21/G21)</f>
        <v>156.125</v>
      </c>
      <c r="G21" s="20">
        <f>SUM(L21:N21)</f>
        <v>8</v>
      </c>
      <c r="H21" s="21">
        <f>SUM(S21+X21+AC21+AH21+AM21+AR21+AW21+BB21+BG21+BL21+BQ21+BV21+CA21+CF21+CK21+CP21+CU21+CZ21+DE21+DJ21+DO21+DT21+DY21+ED21+EI21+EN21+ES21+EX21+I21+FC21+FH21)</f>
        <v>1249</v>
      </c>
      <c r="I21" s="22"/>
      <c r="J21" s="22">
        <v>180</v>
      </c>
      <c r="K21" s="23">
        <f>SUM(L21/G21)*100</f>
        <v>87.5</v>
      </c>
      <c r="L21" s="22">
        <v>7</v>
      </c>
      <c r="M21" s="22"/>
      <c r="N21" s="22">
        <v>1</v>
      </c>
      <c r="O21" s="25"/>
      <c r="P21" s="25"/>
      <c r="Q21" s="25"/>
      <c r="R21" s="25"/>
      <c r="S21" s="24">
        <f>SUM(O21:R21)</f>
        <v>0</v>
      </c>
      <c r="T21" s="25">
        <v>150</v>
      </c>
      <c r="U21" s="25">
        <v>163</v>
      </c>
      <c r="V21" s="25">
        <v>169</v>
      </c>
      <c r="W21" s="25">
        <v>163</v>
      </c>
      <c r="X21" s="24">
        <f>SUM(T21:W21)</f>
        <v>645</v>
      </c>
      <c r="Y21" s="25"/>
      <c r="Z21" s="25"/>
      <c r="AA21" s="25"/>
      <c r="AB21" s="25"/>
      <c r="AC21" s="24">
        <f>SUM(Y21:AB21)</f>
        <v>0</v>
      </c>
      <c r="AD21" s="25"/>
      <c r="AE21" s="25"/>
      <c r="AF21" s="25"/>
      <c r="AG21" s="25"/>
      <c r="AH21" s="24">
        <f>SUM(AD21:AG21)</f>
        <v>0</v>
      </c>
      <c r="AI21" s="25"/>
      <c r="AJ21" s="25"/>
      <c r="AK21" s="25"/>
      <c r="AL21" s="25"/>
      <c r="AM21" s="24">
        <f>SUBTOTAL(9,AI21:AL21)</f>
        <v>0</v>
      </c>
      <c r="AN21" s="25"/>
      <c r="AO21" s="25"/>
      <c r="AP21" s="25"/>
      <c r="AQ21" s="25"/>
      <c r="AR21" s="24">
        <f>SUBTOTAL(9,AN21:AQ21)</f>
        <v>0</v>
      </c>
      <c r="AS21" s="25"/>
      <c r="AT21" s="25"/>
      <c r="AU21" s="25"/>
      <c r="AV21" s="25"/>
      <c r="AW21" s="24">
        <f>SUBTOTAL(9,AS21:AV21)</f>
        <v>0</v>
      </c>
      <c r="AX21" s="25"/>
      <c r="AY21" s="25"/>
      <c r="AZ21" s="25"/>
      <c r="BA21" s="25"/>
      <c r="BB21" s="24">
        <f>SUBTOTAL(9,AX21:BA21)</f>
        <v>0</v>
      </c>
      <c r="BC21" s="25"/>
      <c r="BD21" s="25"/>
      <c r="BE21" s="25"/>
      <c r="BF21" s="25"/>
      <c r="BG21" s="24">
        <f>SUBTOTAL(9,BC21:BF21)</f>
        <v>0</v>
      </c>
      <c r="BH21" s="25"/>
      <c r="BI21" s="25"/>
      <c r="BJ21" s="25"/>
      <c r="BK21" s="25"/>
      <c r="BL21" s="24">
        <f>SUBTOTAL(9,BH21:BK21)</f>
        <v>0</v>
      </c>
      <c r="BM21" s="25"/>
      <c r="BN21" s="25"/>
      <c r="BO21" s="25"/>
      <c r="BP21" s="25"/>
      <c r="BQ21" s="24">
        <f>SUBTOTAL(9,BM21:BP21)</f>
        <v>0</v>
      </c>
      <c r="BR21" s="25"/>
      <c r="BS21" s="25"/>
      <c r="BT21" s="25"/>
      <c r="BU21" s="25"/>
      <c r="BV21" s="24">
        <f>SUBTOTAL(9,BR21:BU21)</f>
        <v>0</v>
      </c>
      <c r="BW21" s="25"/>
      <c r="BX21" s="25"/>
      <c r="BY21" s="25"/>
      <c r="BZ21" s="25"/>
      <c r="CA21" s="24">
        <f>SUBTOTAL(9,BW21:BZ21)</f>
        <v>0</v>
      </c>
      <c r="CB21" s="25"/>
      <c r="CC21" s="25"/>
      <c r="CD21" s="25"/>
      <c r="CE21" s="25"/>
      <c r="CF21" s="24">
        <f>SUBTOTAL(9,CB21:CE21)</f>
        <v>0</v>
      </c>
      <c r="CG21" s="25"/>
      <c r="CH21" s="25"/>
      <c r="CI21" s="25"/>
      <c r="CJ21" s="25"/>
      <c r="CK21" s="24">
        <f>SUBTOTAL(9,CG21:CJ21)</f>
        <v>0</v>
      </c>
      <c r="CL21" s="25"/>
      <c r="CM21" s="25"/>
      <c r="CN21" s="25"/>
      <c r="CO21" s="25"/>
      <c r="CP21" s="24">
        <f>SUBTOTAL(9,CL21:CO21)</f>
        <v>0</v>
      </c>
      <c r="CQ21" s="25"/>
      <c r="CR21" s="25"/>
      <c r="CS21" s="25"/>
      <c r="CT21" s="25"/>
      <c r="CU21" s="24">
        <f>SUBTOTAL(9,CQ21:CT21)</f>
        <v>0</v>
      </c>
      <c r="CV21" s="25"/>
      <c r="CW21" s="25"/>
      <c r="CX21" s="25"/>
      <c r="CY21" s="25"/>
      <c r="CZ21" s="24">
        <f>SUBTOTAL(9,CV21:CY21)</f>
        <v>0</v>
      </c>
      <c r="DA21" s="25"/>
      <c r="DB21" s="25"/>
      <c r="DC21" s="25"/>
      <c r="DD21" s="25"/>
      <c r="DE21" s="24">
        <f>SUBTOTAL(9,DA21:DD21)</f>
        <v>0</v>
      </c>
      <c r="DF21" s="25"/>
      <c r="DG21" s="25"/>
      <c r="DH21" s="25"/>
      <c r="DI21" s="25"/>
      <c r="DJ21" s="24">
        <f>SUBTOTAL(9,DF21:DI21)</f>
        <v>0</v>
      </c>
      <c r="DK21" s="25"/>
      <c r="DL21" s="25"/>
      <c r="DM21" s="25"/>
      <c r="DN21" s="25"/>
      <c r="DO21" s="24">
        <f>SUBTOTAL(9,DK21:DN21)</f>
        <v>0</v>
      </c>
      <c r="DP21" s="25"/>
      <c r="DQ21" s="25"/>
      <c r="DR21" s="25"/>
      <c r="DS21" s="25"/>
      <c r="DT21" s="24"/>
      <c r="DU21" s="25">
        <v>145</v>
      </c>
      <c r="DV21" s="25">
        <v>180</v>
      </c>
      <c r="DW21" s="25">
        <v>138</v>
      </c>
      <c r="DX21" s="25">
        <v>141</v>
      </c>
      <c r="DY21" s="24">
        <f>SUM(DU21:DX21)</f>
        <v>604</v>
      </c>
      <c r="DZ21" s="25"/>
      <c r="EA21" s="25"/>
      <c r="EB21" s="25"/>
      <c r="EC21" s="25"/>
      <c r="ED21" s="24">
        <f>SUBTOTAL(9,DZ21:EC21)</f>
        <v>0</v>
      </c>
      <c r="EE21" s="25"/>
      <c r="EF21" s="25"/>
      <c r="EG21" s="25"/>
      <c r="EH21" s="25"/>
      <c r="EI21" s="24">
        <f>SUBTOTAL(9,EE21:EH21)</f>
        <v>0</v>
      </c>
      <c r="EJ21" s="25"/>
      <c r="EK21" s="25"/>
      <c r="EL21" s="25"/>
      <c r="EM21" s="25"/>
      <c r="EN21" s="24"/>
      <c r="EO21" s="25"/>
      <c r="EP21" s="25"/>
      <c r="EQ21" s="25"/>
      <c r="ER21" s="25"/>
      <c r="ES21" s="24"/>
      <c r="ET21" s="25"/>
      <c r="EU21" s="25"/>
      <c r="EV21" s="25"/>
      <c r="EW21" s="25"/>
      <c r="EX21" s="24"/>
      <c r="EY21" s="25"/>
      <c r="EZ21" s="25"/>
      <c r="FA21" s="25"/>
      <c r="FB21" s="25"/>
      <c r="FC21" s="24"/>
      <c r="FD21" s="25"/>
      <c r="FE21" s="25"/>
      <c r="FF21" s="25"/>
      <c r="FG21" s="25"/>
      <c r="FH21" s="24"/>
    </row>
    <row r="22" spans="2:164" x14ac:dyDescent="0.25">
      <c r="B22" s="16">
        <v>23</v>
      </c>
      <c r="C22" s="17" t="s">
        <v>40</v>
      </c>
      <c r="D22" s="18" t="s">
        <v>99</v>
      </c>
      <c r="E22" s="18" t="s">
        <v>9</v>
      </c>
      <c r="F22" s="19">
        <f>SUM(H22/G22)</f>
        <v>153.75</v>
      </c>
      <c r="G22" s="20">
        <f>SUM(L22:N22)</f>
        <v>4</v>
      </c>
      <c r="H22" s="21">
        <f>SUM(S22+X22+AC22+AH22+AM22+AR22+AW22+BB22+BG22+BL22+BQ22+BV22+CA22+CF22+CK22+CP22+CU22+CZ22+DE22+DJ22+DO22+DT22+DY22+ED22+EI22+EN22+ES22+EX22+I22+FC22+FH22)</f>
        <v>615</v>
      </c>
      <c r="I22" s="22"/>
      <c r="J22" s="22">
        <v>180</v>
      </c>
      <c r="K22" s="23">
        <f>SUM(L22/G22)*100</f>
        <v>50</v>
      </c>
      <c r="L22" s="22">
        <v>2</v>
      </c>
      <c r="M22" s="22"/>
      <c r="N22" s="22">
        <v>2</v>
      </c>
      <c r="O22" s="25">
        <v>145</v>
      </c>
      <c r="P22" s="25">
        <v>144</v>
      </c>
      <c r="Q22" s="25">
        <v>180</v>
      </c>
      <c r="R22" s="25">
        <v>146</v>
      </c>
      <c r="S22" s="24">
        <f>SUM(O22:R22)</f>
        <v>615</v>
      </c>
      <c r="T22" s="25"/>
      <c r="U22" s="25"/>
      <c r="V22" s="25"/>
      <c r="W22" s="25"/>
      <c r="X22" s="24">
        <f>SUM(T22:W22)</f>
        <v>0</v>
      </c>
      <c r="Y22" s="25"/>
      <c r="Z22" s="25"/>
      <c r="AA22" s="25"/>
      <c r="AB22" s="25"/>
      <c r="AC22" s="24">
        <f>SUM(Y22:AB22)</f>
        <v>0</v>
      </c>
      <c r="AD22" s="25"/>
      <c r="AE22" s="25"/>
      <c r="AF22" s="25"/>
      <c r="AG22" s="25"/>
      <c r="AH22" s="24">
        <f>SUM(AD22:AG22)</f>
        <v>0</v>
      </c>
      <c r="AI22" s="25"/>
      <c r="AJ22" s="25"/>
      <c r="AK22" s="25"/>
      <c r="AL22" s="25"/>
      <c r="AM22" s="24">
        <f>SUBTOTAL(9,AI22:AL22)</f>
        <v>0</v>
      </c>
      <c r="AN22" s="25"/>
      <c r="AO22" s="25"/>
      <c r="AP22" s="25"/>
      <c r="AQ22" s="25"/>
      <c r="AR22" s="24">
        <f>SUBTOTAL(9,AN22:AQ22)</f>
        <v>0</v>
      </c>
      <c r="AS22" s="25"/>
      <c r="AT22" s="25"/>
      <c r="AU22" s="25"/>
      <c r="AV22" s="25"/>
      <c r="AW22" s="24">
        <f>SUBTOTAL(9,AS22:AV22)</f>
        <v>0</v>
      </c>
      <c r="AX22" s="25"/>
      <c r="AY22" s="25"/>
      <c r="AZ22" s="25"/>
      <c r="BA22" s="25"/>
      <c r="BB22" s="24">
        <f>SUBTOTAL(9,AX22:BA22)</f>
        <v>0</v>
      </c>
      <c r="BC22" s="25"/>
      <c r="BD22" s="25"/>
      <c r="BE22" s="25"/>
      <c r="BF22" s="25"/>
      <c r="BG22" s="24">
        <f>SUBTOTAL(9,BC22:BF22)</f>
        <v>0</v>
      </c>
      <c r="BH22" s="25"/>
      <c r="BI22" s="25"/>
      <c r="BJ22" s="25"/>
      <c r="BK22" s="25"/>
      <c r="BL22" s="24">
        <f>SUBTOTAL(9,BH22:BK22)</f>
        <v>0</v>
      </c>
      <c r="BM22" s="25"/>
      <c r="BN22" s="25"/>
      <c r="BO22" s="25"/>
      <c r="BP22" s="25"/>
      <c r="BQ22" s="24">
        <f>SUBTOTAL(9,BM22:BP22)</f>
        <v>0</v>
      </c>
      <c r="BR22" s="25"/>
      <c r="BS22" s="25"/>
      <c r="BT22" s="25"/>
      <c r="BU22" s="25"/>
      <c r="BV22" s="24">
        <f>SUBTOTAL(9,BR22:BU22)</f>
        <v>0</v>
      </c>
      <c r="BW22" s="25"/>
      <c r="BX22" s="25"/>
      <c r="BY22" s="25"/>
      <c r="BZ22" s="25"/>
      <c r="CA22" s="24">
        <f>SUBTOTAL(9,BW22:BZ22)</f>
        <v>0</v>
      </c>
      <c r="CB22" s="25"/>
      <c r="CC22" s="25"/>
      <c r="CD22" s="25"/>
      <c r="CE22" s="25"/>
      <c r="CF22" s="24">
        <f>SUBTOTAL(9,CB22:CE22)</f>
        <v>0</v>
      </c>
      <c r="CG22" s="25"/>
      <c r="CH22" s="25"/>
      <c r="CI22" s="25"/>
      <c r="CJ22" s="25"/>
      <c r="CK22" s="24">
        <f>SUBTOTAL(9,CG22:CJ22)</f>
        <v>0</v>
      </c>
      <c r="CL22" s="25"/>
      <c r="CM22" s="25"/>
      <c r="CN22" s="25"/>
      <c r="CO22" s="25"/>
      <c r="CP22" s="24">
        <f>SUBTOTAL(9,CL22:CO22)</f>
        <v>0</v>
      </c>
      <c r="CQ22" s="25"/>
      <c r="CR22" s="25"/>
      <c r="CS22" s="25"/>
      <c r="CT22" s="25"/>
      <c r="CU22" s="24">
        <f>SUBTOTAL(9,CQ22:CT22)</f>
        <v>0</v>
      </c>
      <c r="CV22" s="25"/>
      <c r="CW22" s="25"/>
      <c r="CX22" s="25"/>
      <c r="CY22" s="25"/>
      <c r="CZ22" s="24">
        <f>SUBTOTAL(9,CV22:CY22)</f>
        <v>0</v>
      </c>
      <c r="DA22" s="25"/>
      <c r="DB22" s="25"/>
      <c r="DC22" s="25"/>
      <c r="DD22" s="25"/>
      <c r="DE22" s="24">
        <f>SUBTOTAL(9,DA22:DD22)</f>
        <v>0</v>
      </c>
      <c r="DF22" s="25"/>
      <c r="DG22" s="25"/>
      <c r="DH22" s="25"/>
      <c r="DI22" s="25"/>
      <c r="DJ22" s="24">
        <f>SUBTOTAL(9,DF22:DI22)</f>
        <v>0</v>
      </c>
      <c r="DK22" s="25"/>
      <c r="DL22" s="25"/>
      <c r="DM22" s="25"/>
      <c r="DN22" s="25"/>
      <c r="DO22" s="24">
        <f>SUBTOTAL(9,DK22:DN22)</f>
        <v>0</v>
      </c>
      <c r="DP22" s="25"/>
      <c r="DQ22" s="25"/>
      <c r="DR22" s="25"/>
      <c r="DS22" s="25"/>
      <c r="DT22" s="24"/>
      <c r="DU22" s="25"/>
      <c r="DV22" s="25"/>
      <c r="DW22" s="25"/>
      <c r="DX22" s="25"/>
      <c r="DY22" s="24">
        <f>SUM(DU22:DX22)</f>
        <v>0</v>
      </c>
      <c r="DZ22" s="25"/>
      <c r="EA22" s="25"/>
      <c r="EB22" s="25"/>
      <c r="EC22" s="25"/>
      <c r="ED22" s="24">
        <f>SUBTOTAL(9,DZ22:EC22)</f>
        <v>0</v>
      </c>
      <c r="EE22" s="25"/>
      <c r="EF22" s="25"/>
      <c r="EG22" s="25"/>
      <c r="EH22" s="25"/>
      <c r="EI22" s="24">
        <f>SUBTOTAL(9,EE22:EH22)</f>
        <v>0</v>
      </c>
      <c r="EJ22" s="25"/>
      <c r="EK22" s="25"/>
      <c r="EL22" s="25"/>
      <c r="EM22" s="25"/>
      <c r="EN22" s="24"/>
      <c r="EO22" s="25"/>
      <c r="EP22" s="25"/>
      <c r="EQ22" s="25"/>
      <c r="ER22" s="25"/>
      <c r="ES22" s="24"/>
      <c r="ET22" s="25"/>
      <c r="EU22" s="25"/>
      <c r="EV22" s="25"/>
      <c r="EW22" s="25"/>
      <c r="EX22" s="24"/>
      <c r="EY22" s="25"/>
      <c r="EZ22" s="25"/>
      <c r="FA22" s="25"/>
      <c r="FB22" s="25"/>
      <c r="FC22" s="24"/>
      <c r="FD22" s="25"/>
      <c r="FE22" s="25"/>
      <c r="FF22" s="25"/>
      <c r="FG22" s="25"/>
      <c r="FH22" s="24"/>
    </row>
    <row r="23" spans="2:164" x14ac:dyDescent="0.25">
      <c r="B23" s="16">
        <v>24</v>
      </c>
      <c r="C23" s="17" t="s">
        <v>40</v>
      </c>
      <c r="D23" s="18" t="s">
        <v>76</v>
      </c>
      <c r="E23" s="18" t="s">
        <v>3</v>
      </c>
      <c r="F23" s="19">
        <f>SUM(H23/G23)</f>
        <v>153.125</v>
      </c>
      <c r="G23" s="20">
        <f>SUM(L23:N23)</f>
        <v>8</v>
      </c>
      <c r="H23" s="21">
        <f>SUM(S23+X23+AC23+AH23+AM23+AR23+AW23+BB23+BG23+BL23+BQ23+BV23+CA23+CF23+CK23+CP23+CU23+CZ23+DE23+DJ23+DO23+DT23+DY23+ED23+EI23+EN23+ES23+EX23+I23+FC23+FH23)</f>
        <v>1225</v>
      </c>
      <c r="I23" s="22"/>
      <c r="J23" s="22">
        <v>180</v>
      </c>
      <c r="K23" s="23">
        <f>SUM(L23/G23)*100</f>
        <v>75</v>
      </c>
      <c r="L23" s="22">
        <v>6</v>
      </c>
      <c r="M23" s="22"/>
      <c r="N23" s="22">
        <v>2</v>
      </c>
      <c r="O23" s="25">
        <v>129</v>
      </c>
      <c r="P23" s="25">
        <v>161</v>
      </c>
      <c r="Q23" s="25">
        <v>126</v>
      </c>
      <c r="R23" s="25">
        <v>180</v>
      </c>
      <c r="S23" s="24">
        <f>SUM(O23:R23)</f>
        <v>596</v>
      </c>
      <c r="T23" s="25">
        <v>149</v>
      </c>
      <c r="U23" s="25">
        <v>155</v>
      </c>
      <c r="V23" s="25">
        <v>170</v>
      </c>
      <c r="W23" s="25">
        <v>155</v>
      </c>
      <c r="X23" s="24">
        <f>SUM(T23:W23)</f>
        <v>629</v>
      </c>
      <c r="Y23" s="25"/>
      <c r="Z23" s="25"/>
      <c r="AA23" s="25"/>
      <c r="AB23" s="25"/>
      <c r="AC23" s="24">
        <f>SUM(Y23:AB23)</f>
        <v>0</v>
      </c>
      <c r="AD23" s="25"/>
      <c r="AE23" s="25"/>
      <c r="AF23" s="25"/>
      <c r="AG23" s="25"/>
      <c r="AH23" s="24">
        <f>SUM(AD23:AG23)</f>
        <v>0</v>
      </c>
      <c r="AI23" s="25"/>
      <c r="AJ23" s="25"/>
      <c r="AK23" s="25"/>
      <c r="AL23" s="25"/>
      <c r="AM23" s="24">
        <f>SUBTOTAL(9,AI23:AL23)</f>
        <v>0</v>
      </c>
      <c r="AN23" s="25"/>
      <c r="AO23" s="25"/>
      <c r="AP23" s="25"/>
      <c r="AQ23" s="25"/>
      <c r="AR23" s="24">
        <f>SUBTOTAL(9,AN23:AQ23)</f>
        <v>0</v>
      </c>
      <c r="AS23" s="25"/>
      <c r="AT23" s="25"/>
      <c r="AU23" s="25"/>
      <c r="AV23" s="25"/>
      <c r="AW23" s="24">
        <f>SUBTOTAL(9,AS23:AV23)</f>
        <v>0</v>
      </c>
      <c r="AX23" s="25"/>
      <c r="AY23" s="25"/>
      <c r="AZ23" s="25"/>
      <c r="BA23" s="25"/>
      <c r="BB23" s="24">
        <f>SUBTOTAL(9,AX23:BA23)</f>
        <v>0</v>
      </c>
      <c r="BC23" s="25"/>
      <c r="BD23" s="25"/>
      <c r="BE23" s="25"/>
      <c r="BF23" s="25"/>
      <c r="BG23" s="24">
        <f>SUBTOTAL(9,BC23:BF23)</f>
        <v>0</v>
      </c>
      <c r="BH23" s="25"/>
      <c r="BI23" s="25"/>
      <c r="BJ23" s="25"/>
      <c r="BK23" s="25"/>
      <c r="BL23" s="24">
        <f>SUBTOTAL(9,BH23:BK23)</f>
        <v>0</v>
      </c>
      <c r="BM23" s="25"/>
      <c r="BN23" s="25"/>
      <c r="BO23" s="25"/>
      <c r="BP23" s="25"/>
      <c r="BQ23" s="24">
        <f>SUBTOTAL(9,BM23:BP23)</f>
        <v>0</v>
      </c>
      <c r="BR23" s="25"/>
      <c r="BS23" s="25"/>
      <c r="BT23" s="25"/>
      <c r="BU23" s="25"/>
      <c r="BV23" s="24">
        <f>SUBTOTAL(9,BR23:BU23)</f>
        <v>0</v>
      </c>
      <c r="BW23" s="25"/>
      <c r="BX23" s="25"/>
      <c r="BY23" s="25"/>
      <c r="BZ23" s="25"/>
      <c r="CA23" s="24">
        <f>SUBTOTAL(9,BW23:BZ23)</f>
        <v>0</v>
      </c>
      <c r="CB23" s="25"/>
      <c r="CC23" s="25"/>
      <c r="CD23" s="25"/>
      <c r="CE23" s="25"/>
      <c r="CF23" s="24">
        <f>SUBTOTAL(9,CB23:CE23)</f>
        <v>0</v>
      </c>
      <c r="CG23" s="25"/>
      <c r="CH23" s="25"/>
      <c r="CI23" s="25"/>
      <c r="CJ23" s="25"/>
      <c r="CK23" s="24">
        <f>SUBTOTAL(9,CG23:CJ23)</f>
        <v>0</v>
      </c>
      <c r="CL23" s="25"/>
      <c r="CM23" s="25"/>
      <c r="CN23" s="25"/>
      <c r="CO23" s="25"/>
      <c r="CP23" s="24">
        <f>SUBTOTAL(9,CL23:CO23)</f>
        <v>0</v>
      </c>
      <c r="CQ23" s="25"/>
      <c r="CR23" s="25"/>
      <c r="CS23" s="25"/>
      <c r="CT23" s="25"/>
      <c r="CU23" s="24">
        <f>SUBTOTAL(9,CQ23:CT23)</f>
        <v>0</v>
      </c>
      <c r="CV23" s="25"/>
      <c r="CW23" s="25"/>
      <c r="CX23" s="25"/>
      <c r="CY23" s="25"/>
      <c r="CZ23" s="24">
        <f>SUBTOTAL(9,CV23:CY23)</f>
        <v>0</v>
      </c>
      <c r="DA23" s="25"/>
      <c r="DB23" s="25"/>
      <c r="DC23" s="25"/>
      <c r="DD23" s="25"/>
      <c r="DE23" s="24">
        <f>SUBTOTAL(9,DA23:DD23)</f>
        <v>0</v>
      </c>
      <c r="DF23" s="25"/>
      <c r="DG23" s="25"/>
      <c r="DH23" s="25"/>
      <c r="DI23" s="25"/>
      <c r="DJ23" s="24">
        <f>SUBTOTAL(9,DF23:DI23)</f>
        <v>0</v>
      </c>
      <c r="DK23" s="25"/>
      <c r="DL23" s="25"/>
      <c r="DM23" s="25"/>
      <c r="DN23" s="25"/>
      <c r="DO23" s="24">
        <f>SUBTOTAL(9,DK23:DN23)</f>
        <v>0</v>
      </c>
      <c r="DP23" s="25"/>
      <c r="DQ23" s="25"/>
      <c r="DR23" s="25"/>
      <c r="DS23" s="25"/>
      <c r="DT23" s="24"/>
      <c r="DU23" s="25"/>
      <c r="DV23" s="25"/>
      <c r="DW23" s="25"/>
      <c r="DX23" s="25"/>
      <c r="DY23" s="24">
        <f>SUM(DU23:DX23)</f>
        <v>0</v>
      </c>
      <c r="DZ23" s="25"/>
      <c r="EA23" s="25"/>
      <c r="EB23" s="25"/>
      <c r="EC23" s="25"/>
      <c r="ED23" s="24">
        <f>SUBTOTAL(9,DZ23:EC23)</f>
        <v>0</v>
      </c>
      <c r="EE23" s="25"/>
      <c r="EF23" s="25"/>
      <c r="EG23" s="25"/>
      <c r="EH23" s="25"/>
      <c r="EI23" s="24">
        <f>SUBTOTAL(9,EE23:EH23)</f>
        <v>0</v>
      </c>
      <c r="EJ23" s="25"/>
      <c r="EK23" s="25"/>
      <c r="EL23" s="25"/>
      <c r="EM23" s="25"/>
      <c r="EN23" s="24"/>
      <c r="EO23" s="25"/>
      <c r="EP23" s="25"/>
      <c r="EQ23" s="25"/>
      <c r="ER23" s="25"/>
      <c r="ES23" s="24"/>
      <c r="ET23" s="25"/>
      <c r="EU23" s="25"/>
      <c r="EV23" s="25"/>
      <c r="EW23" s="25"/>
      <c r="EX23" s="24"/>
      <c r="EY23" s="25"/>
      <c r="EZ23" s="25"/>
      <c r="FA23" s="25"/>
      <c r="FB23" s="25"/>
      <c r="FC23" s="24"/>
      <c r="FD23" s="25"/>
      <c r="FE23" s="25"/>
      <c r="FF23" s="25"/>
      <c r="FG23" s="25"/>
      <c r="FH23" s="24"/>
    </row>
    <row r="24" spans="2:164" x14ac:dyDescent="0.25">
      <c r="B24" s="16">
        <v>26</v>
      </c>
      <c r="C24" s="17" t="s">
        <v>46</v>
      </c>
      <c r="D24" s="18" t="s">
        <v>104</v>
      </c>
      <c r="E24" s="18" t="s">
        <v>24</v>
      </c>
      <c r="F24" s="19">
        <f>SUM(H24/G24)</f>
        <v>153</v>
      </c>
      <c r="G24" s="20">
        <f>SUM(L24:N24)</f>
        <v>4</v>
      </c>
      <c r="H24" s="21">
        <f>SUM(S24+X24+AC24+AH24+AM24+AR24+AW24+BB24+BG24+BL24+BQ24+BV24+CA24+CF24+CK24+CP24+CU24+CZ24+DE24+DJ24+DO24+DT24+DY24+ED24+EI24+EN24+ES24+EX24+I24+FC24+FH24)</f>
        <v>612</v>
      </c>
      <c r="I24" s="22"/>
      <c r="J24" s="22">
        <v>165</v>
      </c>
      <c r="K24" s="23">
        <f>SUM(L24/G24)*100</f>
        <v>25</v>
      </c>
      <c r="L24" s="22">
        <v>1</v>
      </c>
      <c r="M24" s="22"/>
      <c r="N24" s="22">
        <v>3</v>
      </c>
      <c r="O24" s="25"/>
      <c r="P24" s="25"/>
      <c r="Q24" s="25"/>
      <c r="R24" s="25"/>
      <c r="S24" s="24">
        <f>SUM(O24:R24)</f>
        <v>0</v>
      </c>
      <c r="T24" s="25">
        <v>159</v>
      </c>
      <c r="U24" s="25">
        <v>147</v>
      </c>
      <c r="V24" s="25">
        <v>165</v>
      </c>
      <c r="W24" s="25">
        <v>141</v>
      </c>
      <c r="X24" s="24">
        <f>SUM(T24:W24)</f>
        <v>612</v>
      </c>
      <c r="Y24" s="25"/>
      <c r="Z24" s="25"/>
      <c r="AA24" s="25"/>
      <c r="AB24" s="25"/>
      <c r="AC24" s="24">
        <f>SUM(Y24:AB24)</f>
        <v>0</v>
      </c>
      <c r="AD24" s="25"/>
      <c r="AE24" s="25"/>
      <c r="AF24" s="25"/>
      <c r="AG24" s="25"/>
      <c r="AH24" s="24">
        <f>SUM(AD24:AG24)</f>
        <v>0</v>
      </c>
      <c r="AI24" s="25"/>
      <c r="AJ24" s="25"/>
      <c r="AK24" s="25"/>
      <c r="AL24" s="25"/>
      <c r="AM24" s="24">
        <f>SUBTOTAL(9,AI24:AL24)</f>
        <v>0</v>
      </c>
      <c r="AN24" s="25"/>
      <c r="AO24" s="25"/>
      <c r="AP24" s="25"/>
      <c r="AQ24" s="25"/>
      <c r="AR24" s="24">
        <f>SUBTOTAL(9,AN24:AQ24)</f>
        <v>0</v>
      </c>
      <c r="AS24" s="25"/>
      <c r="AT24" s="25"/>
      <c r="AU24" s="25"/>
      <c r="AV24" s="25"/>
      <c r="AW24" s="24">
        <f>SUBTOTAL(9,AS24:AV24)</f>
        <v>0</v>
      </c>
      <c r="AX24" s="25"/>
      <c r="AY24" s="25"/>
      <c r="AZ24" s="25"/>
      <c r="BA24" s="25"/>
      <c r="BB24" s="24">
        <f>SUBTOTAL(9,AX24:BA24)</f>
        <v>0</v>
      </c>
      <c r="BC24" s="25"/>
      <c r="BD24" s="25"/>
      <c r="BE24" s="25"/>
      <c r="BF24" s="25"/>
      <c r="BG24" s="24">
        <f>SUBTOTAL(9,BC24:BF24)</f>
        <v>0</v>
      </c>
      <c r="BH24" s="25"/>
      <c r="BI24" s="25"/>
      <c r="BJ24" s="25"/>
      <c r="BK24" s="25"/>
      <c r="BL24" s="24">
        <f>SUBTOTAL(9,BH24:BK24)</f>
        <v>0</v>
      </c>
      <c r="BM24" s="25"/>
      <c r="BN24" s="25"/>
      <c r="BO24" s="25"/>
      <c r="BP24" s="25"/>
      <c r="BQ24" s="24">
        <f>SUBTOTAL(9,BM24:BP24)</f>
        <v>0</v>
      </c>
      <c r="BR24" s="25"/>
      <c r="BS24" s="25"/>
      <c r="BT24" s="25"/>
      <c r="BU24" s="25"/>
      <c r="BV24" s="24">
        <f>SUBTOTAL(9,BR24:BU24)</f>
        <v>0</v>
      </c>
      <c r="BW24" s="25"/>
      <c r="BX24" s="25"/>
      <c r="BY24" s="25"/>
      <c r="BZ24" s="25"/>
      <c r="CA24" s="24">
        <f>SUBTOTAL(9,BW24:BZ24)</f>
        <v>0</v>
      </c>
      <c r="CB24" s="25"/>
      <c r="CC24" s="25"/>
      <c r="CD24" s="25"/>
      <c r="CE24" s="25"/>
      <c r="CF24" s="24">
        <f>SUBTOTAL(9,CB24:CE24)</f>
        <v>0</v>
      </c>
      <c r="CG24" s="25"/>
      <c r="CH24" s="25"/>
      <c r="CI24" s="25"/>
      <c r="CJ24" s="25"/>
      <c r="CK24" s="24">
        <f>SUBTOTAL(9,CG24:CJ24)</f>
        <v>0</v>
      </c>
      <c r="CL24" s="25"/>
      <c r="CM24" s="25"/>
      <c r="CN24" s="25"/>
      <c r="CO24" s="25"/>
      <c r="CP24" s="24">
        <f>SUBTOTAL(9,CL24:CO24)</f>
        <v>0</v>
      </c>
      <c r="CQ24" s="25"/>
      <c r="CR24" s="25"/>
      <c r="CS24" s="25"/>
      <c r="CT24" s="25"/>
      <c r="CU24" s="24">
        <f>SUBTOTAL(9,CQ24:CT24)</f>
        <v>0</v>
      </c>
      <c r="CV24" s="25"/>
      <c r="CW24" s="25"/>
      <c r="CX24" s="25"/>
      <c r="CY24" s="25"/>
      <c r="CZ24" s="24">
        <f>SUBTOTAL(9,CV24:CY24)</f>
        <v>0</v>
      </c>
      <c r="DA24" s="25"/>
      <c r="DB24" s="25"/>
      <c r="DC24" s="25"/>
      <c r="DD24" s="25"/>
      <c r="DE24" s="24">
        <f>SUBTOTAL(9,DA24:DD24)</f>
        <v>0</v>
      </c>
      <c r="DF24" s="25"/>
      <c r="DG24" s="25"/>
      <c r="DH24" s="25"/>
      <c r="DI24" s="25"/>
      <c r="DJ24" s="24">
        <f>SUBTOTAL(9,DF24:DI24)</f>
        <v>0</v>
      </c>
      <c r="DK24" s="25"/>
      <c r="DL24" s="25"/>
      <c r="DM24" s="25"/>
      <c r="DN24" s="25"/>
      <c r="DO24" s="24">
        <f>SUBTOTAL(9,DK24:DN24)</f>
        <v>0</v>
      </c>
      <c r="DP24" s="25"/>
      <c r="DQ24" s="25"/>
      <c r="DR24" s="25"/>
      <c r="DS24" s="25"/>
      <c r="DT24" s="24"/>
      <c r="DU24" s="25"/>
      <c r="DV24" s="25"/>
      <c r="DW24" s="25"/>
      <c r="DX24" s="25"/>
      <c r="DY24" s="24">
        <f>SUM(DU24:DX24)</f>
        <v>0</v>
      </c>
      <c r="DZ24" s="25"/>
      <c r="EA24" s="25"/>
      <c r="EB24" s="25"/>
      <c r="EC24" s="25"/>
      <c r="ED24" s="24">
        <f>SUBTOTAL(9,DZ24:EC24)</f>
        <v>0</v>
      </c>
      <c r="EE24" s="25"/>
      <c r="EF24" s="25"/>
      <c r="EG24" s="25"/>
      <c r="EH24" s="25"/>
      <c r="EI24" s="24">
        <f>SUBTOTAL(9,EE24:EH24)</f>
        <v>0</v>
      </c>
      <c r="EJ24" s="25"/>
      <c r="EK24" s="25"/>
      <c r="EL24" s="25"/>
      <c r="EM24" s="25"/>
      <c r="EN24" s="24"/>
      <c r="EO24" s="25"/>
      <c r="EP24" s="25"/>
      <c r="EQ24" s="25"/>
      <c r="ER24" s="25"/>
      <c r="ES24" s="24"/>
      <c r="ET24" s="25"/>
      <c r="EU24" s="25"/>
      <c r="EV24" s="25"/>
      <c r="EW24" s="25"/>
      <c r="EX24" s="24"/>
      <c r="EY24" s="25"/>
      <c r="EZ24" s="25"/>
      <c r="FA24" s="25"/>
      <c r="FB24" s="25"/>
      <c r="FC24" s="24"/>
      <c r="FD24" s="25"/>
      <c r="FE24" s="25"/>
      <c r="FF24" s="25"/>
      <c r="FG24" s="25"/>
      <c r="FH24" s="24"/>
    </row>
    <row r="25" spans="2:164" x14ac:dyDescent="0.25">
      <c r="B25" s="16">
        <v>27</v>
      </c>
      <c r="C25" s="17" t="s">
        <v>40</v>
      </c>
      <c r="D25" s="18" t="s">
        <v>70</v>
      </c>
      <c r="E25" s="18" t="s">
        <v>3</v>
      </c>
      <c r="F25" s="19">
        <f>SUM(H25/G25)</f>
        <v>152.25</v>
      </c>
      <c r="G25" s="20">
        <f>SUM(L25:N25)</f>
        <v>8</v>
      </c>
      <c r="H25" s="21">
        <f>SUM(S25+X25+AC25+AH25+AM25+AR25+AW25+BB25+BG25+BL25+BQ25+BV25+CA25+CF25+CK25+CP25+CU25+CZ25+DE25+DJ25+DO25+DT25+DY25+ED25+EI25+EN25+ES25+EX25+I25+FC25+FH25)</f>
        <v>1218</v>
      </c>
      <c r="I25" s="22"/>
      <c r="J25" s="22">
        <v>174</v>
      </c>
      <c r="K25" s="23">
        <f>SUM(L25/G25)*100</f>
        <v>50</v>
      </c>
      <c r="L25" s="22">
        <v>4</v>
      </c>
      <c r="M25" s="22"/>
      <c r="N25" s="22">
        <v>4</v>
      </c>
      <c r="O25" s="25">
        <v>148</v>
      </c>
      <c r="P25" s="25">
        <v>174</v>
      </c>
      <c r="Q25" s="25">
        <v>151</v>
      </c>
      <c r="R25" s="25">
        <v>149</v>
      </c>
      <c r="S25" s="24">
        <f>SUM(O25:R25)</f>
        <v>622</v>
      </c>
      <c r="T25" s="25">
        <v>132</v>
      </c>
      <c r="U25" s="25">
        <v>164</v>
      </c>
      <c r="V25" s="25">
        <v>137</v>
      </c>
      <c r="W25" s="25">
        <v>163</v>
      </c>
      <c r="X25" s="24">
        <f>SUM(T25:W25)</f>
        <v>596</v>
      </c>
      <c r="Y25" s="25"/>
      <c r="Z25" s="25"/>
      <c r="AA25" s="25"/>
      <c r="AB25" s="25"/>
      <c r="AC25" s="24">
        <f>SUM(Y25:AB25)</f>
        <v>0</v>
      </c>
      <c r="AD25" s="25"/>
      <c r="AE25" s="25"/>
      <c r="AF25" s="25"/>
      <c r="AG25" s="25"/>
      <c r="AH25" s="24">
        <f>SUM(AD25:AG25)</f>
        <v>0</v>
      </c>
      <c r="AI25" s="25"/>
      <c r="AJ25" s="25"/>
      <c r="AK25" s="25"/>
      <c r="AL25" s="25"/>
      <c r="AM25" s="24">
        <f>SUBTOTAL(9,AI25:AL25)</f>
        <v>0</v>
      </c>
      <c r="AN25" s="25"/>
      <c r="AO25" s="25"/>
      <c r="AP25" s="25"/>
      <c r="AQ25" s="25"/>
      <c r="AR25" s="24">
        <f>SUBTOTAL(9,AN25:AQ25)</f>
        <v>0</v>
      </c>
      <c r="AS25" s="25"/>
      <c r="AT25" s="25"/>
      <c r="AU25" s="25"/>
      <c r="AV25" s="25"/>
      <c r="AW25" s="24">
        <f>SUBTOTAL(9,AS25:AV25)</f>
        <v>0</v>
      </c>
      <c r="AX25" s="25"/>
      <c r="AY25" s="25"/>
      <c r="AZ25" s="25"/>
      <c r="BA25" s="25"/>
      <c r="BB25" s="24">
        <f>SUBTOTAL(9,AX25:BA25)</f>
        <v>0</v>
      </c>
      <c r="BC25" s="25"/>
      <c r="BD25" s="25"/>
      <c r="BE25" s="25"/>
      <c r="BF25" s="25"/>
      <c r="BG25" s="24">
        <f>SUBTOTAL(9,BC25:BF25)</f>
        <v>0</v>
      </c>
      <c r="BH25" s="25"/>
      <c r="BI25" s="25"/>
      <c r="BJ25" s="25"/>
      <c r="BK25" s="25"/>
      <c r="BL25" s="24">
        <f>SUBTOTAL(9,BH25:BK25)</f>
        <v>0</v>
      </c>
      <c r="BM25" s="25"/>
      <c r="BN25" s="25"/>
      <c r="BO25" s="25"/>
      <c r="BP25" s="25"/>
      <c r="BQ25" s="24">
        <f>SUBTOTAL(9,BM25:BP25)</f>
        <v>0</v>
      </c>
      <c r="BR25" s="25"/>
      <c r="BS25" s="25"/>
      <c r="BT25" s="25"/>
      <c r="BU25" s="25"/>
      <c r="BV25" s="24">
        <f>SUBTOTAL(9,BR25:BU25)</f>
        <v>0</v>
      </c>
      <c r="BW25" s="25"/>
      <c r="BX25" s="25"/>
      <c r="BY25" s="25"/>
      <c r="BZ25" s="25"/>
      <c r="CA25" s="24">
        <f>SUBTOTAL(9,BW25:BZ25)</f>
        <v>0</v>
      </c>
      <c r="CB25" s="25"/>
      <c r="CC25" s="25"/>
      <c r="CD25" s="25"/>
      <c r="CE25" s="25"/>
      <c r="CF25" s="24">
        <f>SUBTOTAL(9,CB25:CE25)</f>
        <v>0</v>
      </c>
      <c r="CG25" s="25"/>
      <c r="CH25" s="25"/>
      <c r="CI25" s="25"/>
      <c r="CJ25" s="25"/>
      <c r="CK25" s="24">
        <f>SUBTOTAL(9,CG25:CJ25)</f>
        <v>0</v>
      </c>
      <c r="CL25" s="25"/>
      <c r="CM25" s="25"/>
      <c r="CN25" s="25"/>
      <c r="CO25" s="25"/>
      <c r="CP25" s="24">
        <f>SUBTOTAL(9,CL25:CO25)</f>
        <v>0</v>
      </c>
      <c r="CQ25" s="25"/>
      <c r="CR25" s="25"/>
      <c r="CS25" s="25"/>
      <c r="CT25" s="25"/>
      <c r="CU25" s="24">
        <f>SUBTOTAL(9,CQ25:CT25)</f>
        <v>0</v>
      </c>
      <c r="CV25" s="25"/>
      <c r="CW25" s="25"/>
      <c r="CX25" s="25"/>
      <c r="CY25" s="25"/>
      <c r="CZ25" s="24">
        <f>SUBTOTAL(9,CV25:CY25)</f>
        <v>0</v>
      </c>
      <c r="DA25" s="25"/>
      <c r="DB25" s="25"/>
      <c r="DC25" s="25"/>
      <c r="DD25" s="25"/>
      <c r="DE25" s="24">
        <f>SUBTOTAL(9,DA25:DD25)</f>
        <v>0</v>
      </c>
      <c r="DF25" s="25"/>
      <c r="DG25" s="25"/>
      <c r="DH25" s="25"/>
      <c r="DI25" s="25"/>
      <c r="DJ25" s="24">
        <f>SUBTOTAL(9,DF25:DI25)</f>
        <v>0</v>
      </c>
      <c r="DK25" s="25"/>
      <c r="DL25" s="25"/>
      <c r="DM25" s="25"/>
      <c r="DN25" s="25"/>
      <c r="DO25" s="24">
        <f>SUBTOTAL(9,DK25:DN25)</f>
        <v>0</v>
      </c>
      <c r="DP25" s="25"/>
      <c r="DQ25" s="25"/>
      <c r="DR25" s="25"/>
      <c r="DS25" s="25"/>
      <c r="DT25" s="24"/>
      <c r="DU25" s="25"/>
      <c r="DV25" s="25"/>
      <c r="DW25" s="25"/>
      <c r="DX25" s="25"/>
      <c r="DY25" s="24">
        <f>SUM(DU25:DX25)</f>
        <v>0</v>
      </c>
      <c r="DZ25" s="25"/>
      <c r="EA25" s="25"/>
      <c r="EB25" s="25"/>
      <c r="EC25" s="25"/>
      <c r="ED25" s="24">
        <f>SUBTOTAL(9,DZ25:EC25)</f>
        <v>0</v>
      </c>
      <c r="EE25" s="25"/>
      <c r="EF25" s="25"/>
      <c r="EG25" s="25"/>
      <c r="EH25" s="25"/>
      <c r="EI25" s="24">
        <f>SUBTOTAL(9,EE25:EH25)</f>
        <v>0</v>
      </c>
      <c r="EJ25" s="25"/>
      <c r="EK25" s="25"/>
      <c r="EL25" s="25"/>
      <c r="EM25" s="25"/>
      <c r="EN25" s="24"/>
      <c r="EO25" s="25"/>
      <c r="EP25" s="25"/>
      <c r="EQ25" s="25"/>
      <c r="ER25" s="25"/>
      <c r="ES25" s="24"/>
      <c r="ET25" s="25"/>
      <c r="EU25" s="25"/>
      <c r="EV25" s="25"/>
      <c r="EW25" s="25"/>
      <c r="EX25" s="24"/>
      <c r="EY25" s="25"/>
      <c r="EZ25" s="25"/>
      <c r="FA25" s="25"/>
      <c r="FB25" s="25"/>
      <c r="FC25" s="24"/>
      <c r="FD25" s="25"/>
      <c r="FE25" s="25"/>
      <c r="FF25" s="25"/>
      <c r="FG25" s="25"/>
      <c r="FH25" s="24"/>
    </row>
    <row r="26" spans="2:164" x14ac:dyDescent="0.25">
      <c r="B26" s="16">
        <v>28</v>
      </c>
      <c r="C26" s="17" t="s">
        <v>74</v>
      </c>
      <c r="D26" s="18" t="s">
        <v>87</v>
      </c>
      <c r="E26" s="18" t="s">
        <v>11</v>
      </c>
      <c r="F26" s="19">
        <f>SUM(H26/G26)</f>
        <v>151.75</v>
      </c>
      <c r="G26" s="20">
        <f>SUM(L26:N26)</f>
        <v>12</v>
      </c>
      <c r="H26" s="21">
        <f>SUM(S26+X26+AC26+AH26+AM26+AR26+AW26+BB26+BG26+BL26+BQ26+BV26+CA26+CF26+CK26+CP26+CU26+CZ26+DE26+DJ26+DO26+DT26+DY26+ED26+EI26+EN26+ES26+EX26+I26+FC26+FH26)</f>
        <v>1821</v>
      </c>
      <c r="I26" s="22"/>
      <c r="J26" s="22">
        <v>193</v>
      </c>
      <c r="K26" s="23">
        <f>SUM(L26/G26)*100</f>
        <v>33.333333333333329</v>
      </c>
      <c r="L26" s="22">
        <v>4</v>
      </c>
      <c r="M26" s="22"/>
      <c r="N26" s="22">
        <v>8</v>
      </c>
      <c r="O26" s="25"/>
      <c r="P26" s="25"/>
      <c r="Q26" s="25"/>
      <c r="R26" s="25"/>
      <c r="S26" s="24">
        <f>SUM(O26:R26)</f>
        <v>0</v>
      </c>
      <c r="T26" s="25"/>
      <c r="U26" s="25"/>
      <c r="V26" s="25"/>
      <c r="W26" s="25"/>
      <c r="X26" s="24">
        <f>SUM(T26:W26)</f>
        <v>0</v>
      </c>
      <c r="Y26" s="25"/>
      <c r="Z26" s="25"/>
      <c r="AA26" s="25"/>
      <c r="AB26" s="25"/>
      <c r="AC26" s="24">
        <f>SUM(Y26:AB26)</f>
        <v>0</v>
      </c>
      <c r="AD26" s="25">
        <v>145</v>
      </c>
      <c r="AE26" s="25">
        <v>159</v>
      </c>
      <c r="AF26" s="25">
        <v>142</v>
      </c>
      <c r="AG26" s="25">
        <v>129</v>
      </c>
      <c r="AH26" s="24">
        <f>SUM(AD26:AG26)</f>
        <v>575</v>
      </c>
      <c r="AI26" s="25"/>
      <c r="AJ26" s="25"/>
      <c r="AK26" s="25"/>
      <c r="AL26" s="25"/>
      <c r="AM26" s="24"/>
      <c r="AN26" s="25"/>
      <c r="AO26" s="25"/>
      <c r="AP26" s="25"/>
      <c r="AQ26" s="25"/>
      <c r="AR26" s="24"/>
      <c r="AS26" s="25"/>
      <c r="AT26" s="25"/>
      <c r="AU26" s="25"/>
      <c r="AV26" s="25"/>
      <c r="AW26" s="24"/>
      <c r="AX26" s="25"/>
      <c r="AY26" s="25"/>
      <c r="AZ26" s="25"/>
      <c r="BA26" s="25"/>
      <c r="BB26" s="24"/>
      <c r="BC26" s="25"/>
      <c r="BD26" s="25"/>
      <c r="BE26" s="25"/>
      <c r="BF26" s="25"/>
      <c r="BG26" s="24"/>
      <c r="BH26" s="25"/>
      <c r="BI26" s="25"/>
      <c r="BJ26" s="25"/>
      <c r="BK26" s="25"/>
      <c r="BL26" s="24"/>
      <c r="BM26" s="25"/>
      <c r="BN26" s="25"/>
      <c r="BO26" s="25"/>
      <c r="BP26" s="25"/>
      <c r="BQ26" s="24"/>
      <c r="BR26" s="25"/>
      <c r="BS26" s="25"/>
      <c r="BT26" s="25"/>
      <c r="BU26" s="25"/>
      <c r="BV26" s="24"/>
      <c r="BW26" s="25"/>
      <c r="BX26" s="25"/>
      <c r="BY26" s="25"/>
      <c r="BZ26" s="25"/>
      <c r="CA26" s="24">
        <f>SUBTOTAL(9,BW26:BZ26)</f>
        <v>0</v>
      </c>
      <c r="CB26" s="25"/>
      <c r="CC26" s="25"/>
      <c r="CD26" s="25"/>
      <c r="CE26" s="25"/>
      <c r="CF26" s="24">
        <f>SUBTOTAL(9,CB26:CE26)</f>
        <v>0</v>
      </c>
      <c r="CG26" s="25">
        <v>123</v>
      </c>
      <c r="CH26" s="25">
        <v>193</v>
      </c>
      <c r="CI26" s="25">
        <v>164</v>
      </c>
      <c r="CJ26" s="25">
        <v>158</v>
      </c>
      <c r="CK26" s="24">
        <f>SUBTOTAL(9,CG26:CJ26)</f>
        <v>638</v>
      </c>
      <c r="CL26" s="25"/>
      <c r="CM26" s="25"/>
      <c r="CN26" s="25"/>
      <c r="CO26" s="25"/>
      <c r="CP26" s="24">
        <f>SUBTOTAL(9,CL26:CO26)</f>
        <v>0</v>
      </c>
      <c r="CQ26" s="25"/>
      <c r="CR26" s="25"/>
      <c r="CS26" s="25"/>
      <c r="CT26" s="25"/>
      <c r="CU26" s="24"/>
      <c r="CV26" s="25"/>
      <c r="CW26" s="25"/>
      <c r="CX26" s="25"/>
      <c r="CY26" s="25"/>
      <c r="CZ26" s="24"/>
      <c r="DA26" s="25"/>
      <c r="DB26" s="25"/>
      <c r="DC26" s="25"/>
      <c r="DD26" s="25"/>
      <c r="DE26" s="24"/>
      <c r="DF26" s="25"/>
      <c r="DG26" s="25"/>
      <c r="DH26" s="25"/>
      <c r="DI26" s="25"/>
      <c r="DJ26" s="24"/>
      <c r="DK26" s="25"/>
      <c r="DL26" s="25"/>
      <c r="DM26" s="25"/>
      <c r="DN26" s="25"/>
      <c r="DO26" s="24"/>
      <c r="DP26" s="25"/>
      <c r="DQ26" s="25"/>
      <c r="DR26" s="25"/>
      <c r="DS26" s="25"/>
      <c r="DT26" s="24"/>
      <c r="DU26" s="25">
        <v>172</v>
      </c>
      <c r="DV26" s="25">
        <v>159</v>
      </c>
      <c r="DW26" s="25">
        <v>137</v>
      </c>
      <c r="DX26" s="25">
        <v>140</v>
      </c>
      <c r="DY26" s="24">
        <f>SUM(DU26:DX26)</f>
        <v>608</v>
      </c>
      <c r="DZ26" s="25"/>
      <c r="EA26" s="25"/>
      <c r="EB26" s="25"/>
      <c r="EC26" s="25"/>
      <c r="ED26" s="24"/>
      <c r="EE26" s="25"/>
      <c r="EF26" s="25"/>
      <c r="EG26" s="25"/>
      <c r="EH26" s="25"/>
      <c r="EI26" s="24"/>
      <c r="EJ26" s="25"/>
      <c r="EK26" s="25"/>
      <c r="EL26" s="25"/>
      <c r="EM26" s="25"/>
      <c r="EN26" s="24"/>
      <c r="EO26" s="25"/>
      <c r="EP26" s="25"/>
      <c r="EQ26" s="25"/>
      <c r="ER26" s="25"/>
      <c r="ES26" s="24"/>
      <c r="ET26" s="25"/>
      <c r="EU26" s="25"/>
      <c r="EV26" s="25"/>
      <c r="EW26" s="25"/>
      <c r="EX26" s="24"/>
      <c r="EY26" s="25"/>
      <c r="EZ26" s="25"/>
      <c r="FA26" s="25"/>
      <c r="FB26" s="25"/>
      <c r="FC26" s="24"/>
      <c r="FD26" s="25"/>
      <c r="FE26" s="25"/>
      <c r="FF26" s="25"/>
      <c r="FG26" s="25"/>
      <c r="FH26" s="24"/>
    </row>
    <row r="27" spans="2:164" x14ac:dyDescent="0.25">
      <c r="B27" s="16">
        <v>29</v>
      </c>
      <c r="C27" s="17" t="s">
        <v>40</v>
      </c>
      <c r="D27" s="18" t="s">
        <v>78</v>
      </c>
      <c r="E27" s="18" t="s">
        <v>19</v>
      </c>
      <c r="F27" s="19">
        <f>SUM(H27/G27)</f>
        <v>150.375</v>
      </c>
      <c r="G27" s="20">
        <f>SUM(L27:N27)</f>
        <v>8</v>
      </c>
      <c r="H27" s="21">
        <f>SUM(S27+X27+AC27+AH27+AM27+AR27+AW27+BB27+BG27+BL27+BQ27+BV27+CA27+CF27+CK27+CP27+CU27+CZ27+DE27+DJ27+DO27+DT27+DY27+ED27+EI27+EN27+ES27+EX27+I27+FC27+FH27)</f>
        <v>1203</v>
      </c>
      <c r="I27" s="22"/>
      <c r="J27" s="22">
        <v>195</v>
      </c>
      <c r="K27" s="23">
        <f>SUM(L27/G27)*100</f>
        <v>25</v>
      </c>
      <c r="L27" s="22">
        <v>2</v>
      </c>
      <c r="M27" s="22"/>
      <c r="N27" s="22">
        <v>6</v>
      </c>
      <c r="O27" s="25">
        <v>142</v>
      </c>
      <c r="P27" s="25">
        <v>150</v>
      </c>
      <c r="Q27" s="25">
        <v>146</v>
      </c>
      <c r="R27" s="25">
        <v>122</v>
      </c>
      <c r="S27" s="24">
        <f>SUM(O27:R27)</f>
        <v>560</v>
      </c>
      <c r="T27" s="25"/>
      <c r="U27" s="25"/>
      <c r="V27" s="25"/>
      <c r="W27" s="25"/>
      <c r="X27" s="24">
        <f>SUM(T27:W27)</f>
        <v>0</v>
      </c>
      <c r="Y27" s="25"/>
      <c r="Z27" s="25"/>
      <c r="AA27" s="25"/>
      <c r="AB27" s="25"/>
      <c r="AC27" s="24">
        <f>SUM(Y27:AB27)</f>
        <v>0</v>
      </c>
      <c r="AD27" s="25"/>
      <c r="AE27" s="25"/>
      <c r="AF27" s="25"/>
      <c r="AG27" s="25"/>
      <c r="AH27" s="24">
        <f>SUM(AD27:AG27)</f>
        <v>0</v>
      </c>
      <c r="AI27" s="25"/>
      <c r="AJ27" s="25"/>
      <c r="AK27" s="25"/>
      <c r="AL27" s="25"/>
      <c r="AM27" s="24">
        <f>SUBTOTAL(9,AI27:AL27)</f>
        <v>0</v>
      </c>
      <c r="AN27" s="25"/>
      <c r="AO27" s="25"/>
      <c r="AP27" s="25"/>
      <c r="AQ27" s="25"/>
      <c r="AR27" s="24">
        <f>SUBTOTAL(9,AN27:AQ27)</f>
        <v>0</v>
      </c>
      <c r="AS27" s="25"/>
      <c r="AT27" s="25"/>
      <c r="AU27" s="25"/>
      <c r="AV27" s="25"/>
      <c r="AW27" s="24">
        <f>SUBTOTAL(9,AS27:AV27)</f>
        <v>0</v>
      </c>
      <c r="AX27" s="25"/>
      <c r="AY27" s="25"/>
      <c r="AZ27" s="25"/>
      <c r="BA27" s="25"/>
      <c r="BB27" s="24">
        <f>SUBTOTAL(9,AX27:BA27)</f>
        <v>0</v>
      </c>
      <c r="BC27" s="25"/>
      <c r="BD27" s="25"/>
      <c r="BE27" s="25"/>
      <c r="BF27" s="25"/>
      <c r="BG27" s="24">
        <f>SUBTOTAL(9,BC27:BF27)</f>
        <v>0</v>
      </c>
      <c r="BH27" s="25"/>
      <c r="BI27" s="25"/>
      <c r="BJ27" s="25"/>
      <c r="BK27" s="25"/>
      <c r="BL27" s="24">
        <f>SUBTOTAL(9,BH27:BK27)</f>
        <v>0</v>
      </c>
      <c r="BM27" s="25"/>
      <c r="BN27" s="25"/>
      <c r="BO27" s="25"/>
      <c r="BP27" s="25"/>
      <c r="BQ27" s="24">
        <f>SUBTOTAL(9,BM27:BP27)</f>
        <v>0</v>
      </c>
      <c r="BR27" s="25"/>
      <c r="BS27" s="25"/>
      <c r="BT27" s="25"/>
      <c r="BU27" s="25"/>
      <c r="BV27" s="24">
        <f>SUBTOTAL(9,BR27:BU27)</f>
        <v>0</v>
      </c>
      <c r="BW27" s="25"/>
      <c r="BX27" s="25"/>
      <c r="BY27" s="25"/>
      <c r="BZ27" s="25"/>
      <c r="CA27" s="24">
        <f>SUBTOTAL(9,BW27:BZ27)</f>
        <v>0</v>
      </c>
      <c r="CB27" s="25"/>
      <c r="CC27" s="25"/>
      <c r="CD27" s="25"/>
      <c r="CE27" s="25"/>
      <c r="CF27" s="24">
        <f>SUBTOTAL(9,CB27:CE27)</f>
        <v>0</v>
      </c>
      <c r="CG27" s="25">
        <v>195</v>
      </c>
      <c r="CH27" s="25">
        <v>124</v>
      </c>
      <c r="CI27" s="25">
        <v>181</v>
      </c>
      <c r="CJ27" s="25">
        <v>143</v>
      </c>
      <c r="CK27" s="24">
        <f>SUBTOTAL(9,CG27:CJ27)</f>
        <v>643</v>
      </c>
      <c r="CL27" s="25"/>
      <c r="CM27" s="25"/>
      <c r="CN27" s="25"/>
      <c r="CO27" s="25"/>
      <c r="CP27" s="24">
        <f>SUBTOTAL(9,CL27:CO27)</f>
        <v>0</v>
      </c>
      <c r="CQ27" s="25"/>
      <c r="CR27" s="25"/>
      <c r="CS27" s="25"/>
      <c r="CT27" s="25"/>
      <c r="CU27" s="24">
        <f>SUBTOTAL(9,CQ27:CT27)</f>
        <v>0</v>
      </c>
      <c r="CV27" s="25"/>
      <c r="CW27" s="25"/>
      <c r="CX27" s="25"/>
      <c r="CY27" s="25"/>
      <c r="CZ27" s="24">
        <f>SUBTOTAL(9,CV27:CY27)</f>
        <v>0</v>
      </c>
      <c r="DA27" s="25"/>
      <c r="DB27" s="25"/>
      <c r="DC27" s="25"/>
      <c r="DD27" s="25"/>
      <c r="DE27" s="24">
        <f>SUBTOTAL(9,DA27:DD27)</f>
        <v>0</v>
      </c>
      <c r="DF27" s="25"/>
      <c r="DG27" s="25"/>
      <c r="DH27" s="25"/>
      <c r="DI27" s="25"/>
      <c r="DJ27" s="24">
        <f>SUBTOTAL(9,DF27:DI27)</f>
        <v>0</v>
      </c>
      <c r="DK27" s="25"/>
      <c r="DL27" s="25"/>
      <c r="DM27" s="25"/>
      <c r="DN27" s="25"/>
      <c r="DO27" s="24">
        <f>SUBTOTAL(9,DK27:DN27)</f>
        <v>0</v>
      </c>
      <c r="DP27" s="25"/>
      <c r="DQ27" s="25"/>
      <c r="DR27" s="25"/>
      <c r="DS27" s="25"/>
      <c r="DT27" s="24"/>
      <c r="DU27" s="25"/>
      <c r="DV27" s="25"/>
      <c r="DW27" s="25"/>
      <c r="DX27" s="25"/>
      <c r="DY27" s="24">
        <f>SUM(DU27:DX27)</f>
        <v>0</v>
      </c>
      <c r="DZ27" s="25"/>
      <c r="EA27" s="25"/>
      <c r="EB27" s="25"/>
      <c r="EC27" s="25"/>
      <c r="ED27" s="24">
        <f>SUBTOTAL(9,DZ27:EC27)</f>
        <v>0</v>
      </c>
      <c r="EE27" s="25"/>
      <c r="EF27" s="25"/>
      <c r="EG27" s="25"/>
      <c r="EH27" s="25"/>
      <c r="EI27" s="24">
        <f>SUBTOTAL(9,EE27:EH27)</f>
        <v>0</v>
      </c>
      <c r="EJ27" s="25"/>
      <c r="EK27" s="25"/>
      <c r="EL27" s="25"/>
      <c r="EM27" s="25"/>
      <c r="EN27" s="24"/>
      <c r="EO27" s="25"/>
      <c r="EP27" s="25"/>
      <c r="EQ27" s="25"/>
      <c r="ER27" s="25"/>
      <c r="ES27" s="24"/>
      <c r="ET27" s="25"/>
      <c r="EU27" s="25"/>
      <c r="EV27" s="25"/>
      <c r="EW27" s="25"/>
      <c r="EX27" s="24"/>
      <c r="EY27" s="25"/>
      <c r="EZ27" s="25"/>
      <c r="FA27" s="25"/>
      <c r="FB27" s="25"/>
      <c r="FC27" s="24"/>
      <c r="FD27" s="25"/>
      <c r="FE27" s="25"/>
      <c r="FF27" s="25"/>
      <c r="FG27" s="25"/>
      <c r="FH27" s="24"/>
    </row>
    <row r="28" spans="2:164" x14ac:dyDescent="0.25">
      <c r="B28" s="16">
        <v>31</v>
      </c>
      <c r="C28" s="17" t="s">
        <v>40</v>
      </c>
      <c r="D28" s="18" t="s">
        <v>68</v>
      </c>
      <c r="E28" s="18" t="s">
        <v>18</v>
      </c>
      <c r="F28" s="19">
        <f>SUM(H28/G28)</f>
        <v>150</v>
      </c>
      <c r="G28" s="20">
        <f>SUM(L28:N28)</f>
        <v>6</v>
      </c>
      <c r="H28" s="21">
        <f>SUM(S28+X28+AC28+AH28+AM28+AR28+AW28+BB28+BG28+BL28+BQ28+BV28+CA28+CF28+CK28+CP28+CU28+CZ28+DE28+DJ28+DO28+DT28+DY28+ED28+EI28+EN28+ES28+EX28+I28+FC28+FH28)</f>
        <v>900</v>
      </c>
      <c r="I28" s="22">
        <v>1</v>
      </c>
      <c r="J28" s="22">
        <v>213</v>
      </c>
      <c r="K28" s="23">
        <f>SUM(L28/G28)*100</f>
        <v>33.333333333333329</v>
      </c>
      <c r="L28" s="22">
        <v>2</v>
      </c>
      <c r="M28" s="22"/>
      <c r="N28" s="22">
        <v>4</v>
      </c>
      <c r="O28" s="25">
        <v>135</v>
      </c>
      <c r="P28" s="25">
        <v>140</v>
      </c>
      <c r="Q28" s="25">
        <v>136</v>
      </c>
      <c r="R28" s="25">
        <v>169</v>
      </c>
      <c r="S28" s="24">
        <f>SUM(O28:R28)</f>
        <v>580</v>
      </c>
      <c r="T28" s="25"/>
      <c r="U28" s="25"/>
      <c r="V28" s="25"/>
      <c r="W28" s="25"/>
      <c r="X28" s="24">
        <f>SUM(T28:W28)</f>
        <v>0</v>
      </c>
      <c r="Y28" s="25"/>
      <c r="Z28" s="25"/>
      <c r="AA28" s="25"/>
      <c r="AB28" s="25"/>
      <c r="AC28" s="24">
        <f>SUM(Y28:AB28)</f>
        <v>0</v>
      </c>
      <c r="AD28" s="25"/>
      <c r="AE28" s="25"/>
      <c r="AF28" s="25"/>
      <c r="AG28" s="25"/>
      <c r="AH28" s="24">
        <f>SUM(AD28:AG28)</f>
        <v>0</v>
      </c>
      <c r="AI28" s="25"/>
      <c r="AJ28" s="25"/>
      <c r="AK28" s="25"/>
      <c r="AL28" s="25"/>
      <c r="AM28" s="24">
        <f>SUBTOTAL(9,AI28:AL28)</f>
        <v>0</v>
      </c>
      <c r="AN28" s="25"/>
      <c r="AO28" s="25"/>
      <c r="AP28" s="25"/>
      <c r="AQ28" s="25"/>
      <c r="AR28" s="24">
        <f>SUBTOTAL(9,AN28:AQ28)</f>
        <v>0</v>
      </c>
      <c r="AS28" s="25"/>
      <c r="AT28" s="25"/>
      <c r="AU28" s="25"/>
      <c r="AV28" s="25"/>
      <c r="AW28" s="24">
        <f>SUBTOTAL(9,AS28:AV28)</f>
        <v>0</v>
      </c>
      <c r="AX28" s="25"/>
      <c r="AY28" s="25"/>
      <c r="AZ28" s="25"/>
      <c r="BA28" s="25"/>
      <c r="BB28" s="24">
        <f>SUBTOTAL(9,AX28:BA28)</f>
        <v>0</v>
      </c>
      <c r="BC28" s="25"/>
      <c r="BD28" s="25"/>
      <c r="BE28" s="25"/>
      <c r="BF28" s="25"/>
      <c r="BG28" s="24">
        <f>SUBTOTAL(9,BC28:BF28)</f>
        <v>0</v>
      </c>
      <c r="BH28" s="25"/>
      <c r="BI28" s="25"/>
      <c r="BJ28" s="25"/>
      <c r="BK28" s="25"/>
      <c r="BL28" s="24">
        <f>SUBTOTAL(9,BH28:BK28)</f>
        <v>0</v>
      </c>
      <c r="BM28" s="25"/>
      <c r="BN28" s="25"/>
      <c r="BO28" s="25"/>
      <c r="BP28" s="25"/>
      <c r="BQ28" s="24">
        <f>SUBTOTAL(9,BM28:BP28)</f>
        <v>0</v>
      </c>
      <c r="BR28" s="25"/>
      <c r="BS28" s="25"/>
      <c r="BT28" s="25"/>
      <c r="BU28" s="25"/>
      <c r="BV28" s="24">
        <f>SUBTOTAL(9,BR28:BU28)</f>
        <v>0</v>
      </c>
      <c r="BW28" s="25"/>
      <c r="BX28" s="25"/>
      <c r="BY28" s="25"/>
      <c r="BZ28" s="25"/>
      <c r="CA28" s="24">
        <f>SUBTOTAL(9,BW28:BZ28)</f>
        <v>0</v>
      </c>
      <c r="CB28" s="25">
        <v>106</v>
      </c>
      <c r="CC28" s="27">
        <v>213</v>
      </c>
      <c r="CD28" s="25"/>
      <c r="CE28" s="25"/>
      <c r="CF28" s="24">
        <f>SUBTOTAL(9,CB28:CE28)</f>
        <v>319</v>
      </c>
      <c r="CG28" s="25"/>
      <c r="CH28" s="25"/>
      <c r="CI28" s="25"/>
      <c r="CJ28" s="25"/>
      <c r="CK28" s="24">
        <f>SUBTOTAL(9,CG28:CJ28)</f>
        <v>0</v>
      </c>
      <c r="CL28" s="25"/>
      <c r="CM28" s="25"/>
      <c r="CN28" s="25"/>
      <c r="CO28" s="25"/>
      <c r="CP28" s="24">
        <f>SUBTOTAL(9,CL28:CO28)</f>
        <v>0</v>
      </c>
      <c r="CQ28" s="25"/>
      <c r="CR28" s="25"/>
      <c r="CS28" s="25"/>
      <c r="CT28" s="25"/>
      <c r="CU28" s="24">
        <f>SUBTOTAL(9,CQ28:CT28)</f>
        <v>0</v>
      </c>
      <c r="CV28" s="25"/>
      <c r="CW28" s="25"/>
      <c r="CX28" s="25"/>
      <c r="CY28" s="25"/>
      <c r="CZ28" s="24">
        <f>SUBTOTAL(9,CV28:CY28)</f>
        <v>0</v>
      </c>
      <c r="DA28" s="25"/>
      <c r="DB28" s="25"/>
      <c r="DC28" s="25"/>
      <c r="DD28" s="25"/>
      <c r="DE28" s="24">
        <f>SUBTOTAL(9,DA28:DD28)</f>
        <v>0</v>
      </c>
      <c r="DF28" s="25"/>
      <c r="DG28" s="25"/>
      <c r="DH28" s="25"/>
      <c r="DI28" s="25"/>
      <c r="DJ28" s="24">
        <f>SUBTOTAL(9,DF28:DI28)</f>
        <v>0</v>
      </c>
      <c r="DK28" s="25"/>
      <c r="DL28" s="25"/>
      <c r="DM28" s="25"/>
      <c r="DN28" s="25"/>
      <c r="DO28" s="24">
        <f>SUBTOTAL(9,DK28:DN28)</f>
        <v>0</v>
      </c>
      <c r="DP28" s="25"/>
      <c r="DQ28" s="25"/>
      <c r="DR28" s="25"/>
      <c r="DS28" s="25"/>
      <c r="DT28" s="24"/>
      <c r="DU28" s="25"/>
      <c r="DV28" s="25"/>
      <c r="DW28" s="25"/>
      <c r="DX28" s="25"/>
      <c r="DY28" s="24">
        <f>SUM(DU28:DX28)</f>
        <v>0</v>
      </c>
      <c r="DZ28" s="25"/>
      <c r="EA28" s="25"/>
      <c r="EB28" s="25"/>
      <c r="EC28" s="25"/>
      <c r="ED28" s="24">
        <f>SUBTOTAL(9,DZ28:EC28)</f>
        <v>0</v>
      </c>
      <c r="EE28" s="25"/>
      <c r="EF28" s="25"/>
      <c r="EG28" s="25"/>
      <c r="EH28" s="25"/>
      <c r="EI28" s="24">
        <f>SUBTOTAL(9,EE28:EH28)</f>
        <v>0</v>
      </c>
      <c r="EJ28" s="25"/>
      <c r="EK28" s="25"/>
      <c r="EL28" s="25"/>
      <c r="EM28" s="25"/>
      <c r="EN28" s="24"/>
      <c r="EO28" s="25"/>
      <c r="EP28" s="25"/>
      <c r="EQ28" s="25"/>
      <c r="ER28" s="25"/>
      <c r="ES28" s="24"/>
      <c r="ET28" s="25"/>
      <c r="EU28" s="25"/>
      <c r="EV28" s="25"/>
      <c r="EW28" s="25"/>
      <c r="EX28" s="24"/>
      <c r="EY28" s="25"/>
      <c r="EZ28" s="25"/>
      <c r="FA28" s="25"/>
      <c r="FB28" s="25"/>
      <c r="FC28" s="24"/>
      <c r="FD28" s="25"/>
      <c r="FE28" s="25"/>
      <c r="FF28" s="25"/>
      <c r="FG28" s="25"/>
      <c r="FH28" s="24"/>
    </row>
    <row r="29" spans="2:164" x14ac:dyDescent="0.25">
      <c r="B29" s="16">
        <v>32</v>
      </c>
      <c r="C29" s="17" t="s">
        <v>40</v>
      </c>
      <c r="D29" s="18" t="s">
        <v>47</v>
      </c>
      <c r="E29" s="18" t="s">
        <v>15</v>
      </c>
      <c r="F29" s="19">
        <f>SUM(H29/G29)</f>
        <v>149</v>
      </c>
      <c r="G29" s="20">
        <f>SUM(L29:N29)</f>
        <v>4</v>
      </c>
      <c r="H29" s="21">
        <f>SUM(S29+X29+AC29+AH29+AM29+AR29+AW29+BB29+BG29+BL29+BQ29+BV29+CA29+CF29+CK29+CP29+CU29+CZ29+DE29+DJ29+DO29+DT29+DY29+ED29+EI29+EN29+ES29+EX29+I29+FC29+FH29)</f>
        <v>596</v>
      </c>
      <c r="I29" s="22"/>
      <c r="J29" s="22"/>
      <c r="K29" s="23">
        <f>SUM(L29/G29)*100</f>
        <v>100</v>
      </c>
      <c r="L29" s="22">
        <v>4</v>
      </c>
      <c r="M29" s="22"/>
      <c r="N29" s="22">
        <v>0</v>
      </c>
      <c r="O29" s="25"/>
      <c r="P29" s="25"/>
      <c r="Q29" s="25"/>
      <c r="R29" s="25"/>
      <c r="S29" s="24">
        <f>SUM(O29:R29)</f>
        <v>0</v>
      </c>
      <c r="T29" s="25">
        <v>136</v>
      </c>
      <c r="U29" s="25">
        <v>137</v>
      </c>
      <c r="V29" s="25">
        <v>172</v>
      </c>
      <c r="W29" s="25">
        <v>151</v>
      </c>
      <c r="X29" s="24">
        <f>SUM(T29:W29)</f>
        <v>596</v>
      </c>
      <c r="Y29" s="25"/>
      <c r="Z29" s="25"/>
      <c r="AA29" s="25"/>
      <c r="AB29" s="25"/>
      <c r="AC29" s="24">
        <f>SUM(Y29:AB29)</f>
        <v>0</v>
      </c>
      <c r="AD29" s="25"/>
      <c r="AE29" s="25"/>
      <c r="AF29" s="25"/>
      <c r="AG29" s="25"/>
      <c r="AH29" s="24">
        <f>SUM(AD29:AG29)</f>
        <v>0</v>
      </c>
      <c r="AI29" s="25"/>
      <c r="AJ29" s="25"/>
      <c r="AK29" s="25"/>
      <c r="AL29" s="25"/>
      <c r="AM29" s="24">
        <f>SUBTOTAL(9,AI29:AL29)</f>
        <v>0</v>
      </c>
      <c r="AN29" s="25"/>
      <c r="AO29" s="25"/>
      <c r="AP29" s="25"/>
      <c r="AQ29" s="25"/>
      <c r="AR29" s="24">
        <f>SUBTOTAL(9,AN29:AQ29)</f>
        <v>0</v>
      </c>
      <c r="AS29" s="25"/>
      <c r="AT29" s="25"/>
      <c r="AU29" s="25"/>
      <c r="AV29" s="25"/>
      <c r="AW29" s="24">
        <f>SUBTOTAL(9,AS29:AV29)</f>
        <v>0</v>
      </c>
      <c r="AX29" s="25"/>
      <c r="AY29" s="25"/>
      <c r="AZ29" s="25"/>
      <c r="BA29" s="25"/>
      <c r="BB29" s="24">
        <f>SUBTOTAL(9,AX29:BA29)</f>
        <v>0</v>
      </c>
      <c r="BC29" s="25"/>
      <c r="BD29" s="25"/>
      <c r="BE29" s="25"/>
      <c r="BF29" s="25"/>
      <c r="BG29" s="24">
        <f>SUBTOTAL(9,BC29:BF29)</f>
        <v>0</v>
      </c>
      <c r="BH29" s="25"/>
      <c r="BI29" s="25"/>
      <c r="BJ29" s="25"/>
      <c r="BK29" s="25"/>
      <c r="BL29" s="24">
        <f>SUBTOTAL(9,BH29:BK29)</f>
        <v>0</v>
      </c>
      <c r="BM29" s="25"/>
      <c r="BN29" s="25"/>
      <c r="BO29" s="25"/>
      <c r="BP29" s="25"/>
      <c r="BQ29" s="24">
        <f>SUBTOTAL(9,BM29:BP29)</f>
        <v>0</v>
      </c>
      <c r="BR29" s="25"/>
      <c r="BS29" s="25"/>
      <c r="BT29" s="25"/>
      <c r="BU29" s="25"/>
      <c r="BV29" s="24">
        <f>SUBTOTAL(9,BR29:BU29)</f>
        <v>0</v>
      </c>
      <c r="BW29" s="25"/>
      <c r="BX29" s="25"/>
      <c r="BY29" s="25"/>
      <c r="BZ29" s="25"/>
      <c r="CA29" s="24">
        <f>SUBTOTAL(9,BW29:BZ29)</f>
        <v>0</v>
      </c>
      <c r="CB29" s="25"/>
      <c r="CC29" s="25"/>
      <c r="CD29" s="25"/>
      <c r="CE29" s="25"/>
      <c r="CF29" s="24">
        <f>SUBTOTAL(9,CB29:CE29)</f>
        <v>0</v>
      </c>
      <c r="CG29" s="25"/>
      <c r="CH29" s="25"/>
      <c r="CI29" s="25"/>
      <c r="CJ29" s="25"/>
      <c r="CK29" s="24">
        <f>SUBTOTAL(9,CG29:CJ29)</f>
        <v>0</v>
      </c>
      <c r="CL29" s="25"/>
      <c r="CM29" s="25"/>
      <c r="CN29" s="25"/>
      <c r="CO29" s="25"/>
      <c r="CP29" s="24">
        <f>SUBTOTAL(9,CL29:CO29)</f>
        <v>0</v>
      </c>
      <c r="CQ29" s="25"/>
      <c r="CR29" s="25"/>
      <c r="CS29" s="25"/>
      <c r="CT29" s="25"/>
      <c r="CU29" s="24">
        <f>SUBTOTAL(9,CQ29:CT29)</f>
        <v>0</v>
      </c>
      <c r="CV29" s="25"/>
      <c r="CW29" s="25"/>
      <c r="CX29" s="25"/>
      <c r="CY29" s="25"/>
      <c r="CZ29" s="24">
        <f>SUBTOTAL(9,CV29:CY29)</f>
        <v>0</v>
      </c>
      <c r="DA29" s="25"/>
      <c r="DB29" s="25"/>
      <c r="DC29" s="25"/>
      <c r="DD29" s="25"/>
      <c r="DE29" s="24">
        <f>SUBTOTAL(9,DA29:DD29)</f>
        <v>0</v>
      </c>
      <c r="DF29" s="25"/>
      <c r="DG29" s="25"/>
      <c r="DH29" s="25"/>
      <c r="DI29" s="25"/>
      <c r="DJ29" s="24">
        <f>SUBTOTAL(9,DF29:DI29)</f>
        <v>0</v>
      </c>
      <c r="DK29" s="25"/>
      <c r="DL29" s="25"/>
      <c r="DM29" s="25"/>
      <c r="DN29" s="25"/>
      <c r="DO29" s="24">
        <f>SUBTOTAL(9,DK29:DN29)</f>
        <v>0</v>
      </c>
      <c r="DP29" s="25"/>
      <c r="DQ29" s="25"/>
      <c r="DR29" s="25"/>
      <c r="DS29" s="25"/>
      <c r="DT29" s="24"/>
      <c r="DU29" s="25"/>
      <c r="DV29" s="25"/>
      <c r="DW29" s="25"/>
      <c r="DX29" s="25"/>
      <c r="DY29" s="24">
        <f>SUM(DU29:DX29)</f>
        <v>0</v>
      </c>
      <c r="DZ29" s="25"/>
      <c r="EA29" s="25"/>
      <c r="EB29" s="25"/>
      <c r="EC29" s="25"/>
      <c r="ED29" s="24">
        <f>SUBTOTAL(9,DZ29:EC29)</f>
        <v>0</v>
      </c>
      <c r="EE29" s="25"/>
      <c r="EF29" s="25"/>
      <c r="EG29" s="25"/>
      <c r="EH29" s="25"/>
      <c r="EI29" s="24">
        <f>SUBTOTAL(9,EE29:EH29)</f>
        <v>0</v>
      </c>
      <c r="EJ29" s="25"/>
      <c r="EK29" s="25"/>
      <c r="EL29" s="25"/>
      <c r="EM29" s="25"/>
      <c r="EN29" s="24"/>
      <c r="EO29" s="25"/>
      <c r="EP29" s="25"/>
      <c r="EQ29" s="25"/>
      <c r="ER29" s="25"/>
      <c r="ES29" s="24"/>
      <c r="ET29" s="25"/>
      <c r="EU29" s="25"/>
      <c r="EV29" s="25"/>
      <c r="EW29" s="25"/>
      <c r="EX29" s="24"/>
      <c r="EY29" s="25"/>
      <c r="EZ29" s="25"/>
      <c r="FA29" s="25"/>
      <c r="FB29" s="25"/>
      <c r="FC29" s="24"/>
      <c r="FD29" s="25"/>
      <c r="FE29" s="25"/>
      <c r="FF29" s="25"/>
      <c r="FG29" s="25"/>
      <c r="FH29" s="24"/>
    </row>
    <row r="30" spans="2:164" x14ac:dyDescent="0.25">
      <c r="B30" s="16">
        <v>33</v>
      </c>
      <c r="C30" s="17" t="s">
        <v>40</v>
      </c>
      <c r="D30" s="18" t="s">
        <v>73</v>
      </c>
      <c r="E30" s="18" t="s">
        <v>24</v>
      </c>
      <c r="F30" s="19">
        <f>SUM(H30/G30)</f>
        <v>148.75</v>
      </c>
      <c r="G30" s="20">
        <f>SUM(L30:N30)</f>
        <v>4</v>
      </c>
      <c r="H30" s="21">
        <f>SUM(S30+X30+AC30+AH30+AM30+AR30+AW30+BB30+BG30+BL30+BQ30+BV30+CA30+CF30+CK30+CP30+CU30+CZ30+DE30+DJ30+DO30+DT30+DY30+ED30+EI30+EN30+ES30+EX30+I30+FC30+FH30)</f>
        <v>595</v>
      </c>
      <c r="I30" s="22"/>
      <c r="J30" s="22">
        <v>178</v>
      </c>
      <c r="K30" s="23">
        <f>SUM(L30/G30)*100</f>
        <v>25</v>
      </c>
      <c r="L30" s="22">
        <v>1</v>
      </c>
      <c r="M30" s="22"/>
      <c r="N30" s="22">
        <v>3</v>
      </c>
      <c r="O30" s="25"/>
      <c r="P30" s="25"/>
      <c r="Q30" s="25"/>
      <c r="R30" s="25"/>
      <c r="S30" s="24">
        <f>SUM(O30:R30)</f>
        <v>0</v>
      </c>
      <c r="T30" s="25">
        <v>126</v>
      </c>
      <c r="U30" s="25">
        <v>147</v>
      </c>
      <c r="V30" s="25">
        <v>178</v>
      </c>
      <c r="W30" s="25">
        <v>144</v>
      </c>
      <c r="X30" s="24">
        <f>SUM(T30:W30)</f>
        <v>595</v>
      </c>
      <c r="Y30" s="25"/>
      <c r="Z30" s="25"/>
      <c r="AA30" s="25"/>
      <c r="AB30" s="25"/>
      <c r="AC30" s="24">
        <f>SUM(Y30:AB30)</f>
        <v>0</v>
      </c>
      <c r="AD30" s="25"/>
      <c r="AE30" s="25"/>
      <c r="AF30" s="25"/>
      <c r="AG30" s="25"/>
      <c r="AH30" s="24">
        <f>SUM(AD30:AG30)</f>
        <v>0</v>
      </c>
      <c r="AI30" s="25"/>
      <c r="AJ30" s="25"/>
      <c r="AK30" s="25"/>
      <c r="AL30" s="25"/>
      <c r="AM30" s="24">
        <f>SUBTOTAL(9,AI30:AL30)</f>
        <v>0</v>
      </c>
      <c r="AN30" s="25"/>
      <c r="AO30" s="25"/>
      <c r="AP30" s="25"/>
      <c r="AQ30" s="25"/>
      <c r="AR30" s="24">
        <f>SUBTOTAL(9,AN30:AQ30)</f>
        <v>0</v>
      </c>
      <c r="AS30" s="25"/>
      <c r="AT30" s="25"/>
      <c r="AU30" s="25"/>
      <c r="AV30" s="25"/>
      <c r="AW30" s="24">
        <f>SUBTOTAL(9,AS30:AV30)</f>
        <v>0</v>
      </c>
      <c r="AX30" s="25"/>
      <c r="AY30" s="25"/>
      <c r="AZ30" s="25"/>
      <c r="BA30" s="25"/>
      <c r="BB30" s="24">
        <f>SUBTOTAL(9,AX30:BA30)</f>
        <v>0</v>
      </c>
      <c r="BC30" s="25"/>
      <c r="BD30" s="25"/>
      <c r="BE30" s="25"/>
      <c r="BF30" s="25"/>
      <c r="BG30" s="24">
        <f>SUBTOTAL(9,BC30:BF30)</f>
        <v>0</v>
      </c>
      <c r="BH30" s="25"/>
      <c r="BI30" s="25"/>
      <c r="BJ30" s="25"/>
      <c r="BK30" s="25"/>
      <c r="BL30" s="24">
        <f>SUBTOTAL(9,BH30:BK30)</f>
        <v>0</v>
      </c>
      <c r="BM30" s="25"/>
      <c r="BN30" s="25"/>
      <c r="BO30" s="25"/>
      <c r="BP30" s="25"/>
      <c r="BQ30" s="24">
        <f>SUBTOTAL(9,BM30:BP30)</f>
        <v>0</v>
      </c>
      <c r="BR30" s="25"/>
      <c r="BS30" s="25"/>
      <c r="BT30" s="25"/>
      <c r="BU30" s="25"/>
      <c r="BV30" s="24">
        <f>SUBTOTAL(9,BR30:BU30)</f>
        <v>0</v>
      </c>
      <c r="BW30" s="25"/>
      <c r="BX30" s="25"/>
      <c r="BY30" s="25"/>
      <c r="BZ30" s="25"/>
      <c r="CA30" s="24">
        <f>SUBTOTAL(9,BW30:BZ30)</f>
        <v>0</v>
      </c>
      <c r="CB30" s="25"/>
      <c r="CC30" s="25"/>
      <c r="CD30" s="25"/>
      <c r="CE30" s="25"/>
      <c r="CF30" s="24">
        <f>SUBTOTAL(9,CB30:CE30)</f>
        <v>0</v>
      </c>
      <c r="CG30" s="25"/>
      <c r="CH30" s="25"/>
      <c r="CI30" s="25"/>
      <c r="CJ30" s="25"/>
      <c r="CK30" s="24">
        <f>SUBTOTAL(9,CG30:CJ30)</f>
        <v>0</v>
      </c>
      <c r="CL30" s="25"/>
      <c r="CM30" s="25"/>
      <c r="CN30" s="25"/>
      <c r="CO30" s="25"/>
      <c r="CP30" s="24">
        <f>SUBTOTAL(9,CL30:CO30)</f>
        <v>0</v>
      </c>
      <c r="CQ30" s="25"/>
      <c r="CR30" s="25"/>
      <c r="CS30" s="25"/>
      <c r="CT30" s="25"/>
      <c r="CU30" s="24">
        <f>SUBTOTAL(9,CQ30:CT30)</f>
        <v>0</v>
      </c>
      <c r="CV30" s="25"/>
      <c r="CW30" s="25"/>
      <c r="CX30" s="25"/>
      <c r="CY30" s="25"/>
      <c r="CZ30" s="24">
        <f>SUBTOTAL(9,CV30:CY30)</f>
        <v>0</v>
      </c>
      <c r="DA30" s="25"/>
      <c r="DB30" s="25"/>
      <c r="DC30" s="25"/>
      <c r="DD30" s="25"/>
      <c r="DE30" s="24">
        <f>SUBTOTAL(9,DA30:DD30)</f>
        <v>0</v>
      </c>
      <c r="DF30" s="25"/>
      <c r="DG30" s="25"/>
      <c r="DH30" s="25"/>
      <c r="DI30" s="25"/>
      <c r="DJ30" s="24">
        <f>SUBTOTAL(9,DF30:DI30)</f>
        <v>0</v>
      </c>
      <c r="DK30" s="25"/>
      <c r="DL30" s="25"/>
      <c r="DM30" s="25"/>
      <c r="DN30" s="25"/>
      <c r="DO30" s="24">
        <f>SUBTOTAL(9,DK30:DN30)</f>
        <v>0</v>
      </c>
      <c r="DP30" s="25"/>
      <c r="DQ30" s="25"/>
      <c r="DR30" s="25"/>
      <c r="DS30" s="25"/>
      <c r="DT30" s="24"/>
      <c r="DU30" s="25"/>
      <c r="DV30" s="25"/>
      <c r="DW30" s="25"/>
      <c r="DX30" s="25"/>
      <c r="DY30" s="24">
        <f>SUM(DU30:DX30)</f>
        <v>0</v>
      </c>
      <c r="DZ30" s="25"/>
      <c r="EA30" s="25"/>
      <c r="EB30" s="25"/>
      <c r="EC30" s="25"/>
      <c r="ED30" s="24">
        <f>SUBTOTAL(9,DZ30:EC30)</f>
        <v>0</v>
      </c>
      <c r="EE30" s="25"/>
      <c r="EF30" s="25"/>
      <c r="EG30" s="25"/>
      <c r="EH30" s="25"/>
      <c r="EI30" s="24">
        <f>SUBTOTAL(9,EE30:EH30)</f>
        <v>0</v>
      </c>
      <c r="EJ30" s="25"/>
      <c r="EK30" s="25"/>
      <c r="EL30" s="25"/>
      <c r="EM30" s="25"/>
      <c r="EN30" s="24"/>
      <c r="EO30" s="25"/>
      <c r="EP30" s="25"/>
      <c r="EQ30" s="25"/>
      <c r="ER30" s="25"/>
      <c r="ES30" s="24"/>
      <c r="ET30" s="25"/>
      <c r="EU30" s="25"/>
      <c r="EV30" s="25"/>
      <c r="EW30" s="25"/>
      <c r="EX30" s="24"/>
      <c r="EY30" s="25"/>
      <c r="EZ30" s="25"/>
      <c r="FA30" s="25"/>
      <c r="FB30" s="25"/>
      <c r="FC30" s="24"/>
      <c r="FD30" s="25"/>
      <c r="FE30" s="25"/>
      <c r="FF30" s="25"/>
      <c r="FG30" s="25"/>
      <c r="FH30" s="24"/>
    </row>
    <row r="31" spans="2:164" x14ac:dyDescent="0.25">
      <c r="B31" s="16">
        <v>34</v>
      </c>
      <c r="C31" s="17" t="s">
        <v>40</v>
      </c>
      <c r="D31" s="18" t="s">
        <v>50</v>
      </c>
      <c r="E31" s="18" t="s">
        <v>16</v>
      </c>
      <c r="F31" s="19">
        <f>SUM(H31/G31)</f>
        <v>148.25</v>
      </c>
      <c r="G31" s="20">
        <f>SUM(L31:N31)</f>
        <v>4</v>
      </c>
      <c r="H31" s="21">
        <f>SUM(S31+X31+AC31+AH31+AM31+AR31+AW31+BB31+BG31+BL31+BQ31+BV31+CA31+CF31+CK31+CP31+CU31+CZ31+DE31+DJ31+DO31+DT31+DY31+ED31+EI31+EN31+ES31+EX31+I31+FC31+FH31)</f>
        <v>593</v>
      </c>
      <c r="I31" s="22"/>
      <c r="J31" s="22">
        <v>160</v>
      </c>
      <c r="K31" s="23">
        <f>SUM(L31/G31)*100</f>
        <v>50</v>
      </c>
      <c r="L31" s="22">
        <v>2</v>
      </c>
      <c r="M31" s="22"/>
      <c r="N31" s="22">
        <v>2</v>
      </c>
      <c r="O31" s="25"/>
      <c r="P31" s="25"/>
      <c r="Q31" s="25"/>
      <c r="R31" s="25"/>
      <c r="S31" s="24">
        <f>SUM(O31:R31)</f>
        <v>0</v>
      </c>
      <c r="T31" s="25">
        <v>134</v>
      </c>
      <c r="U31" s="25">
        <v>134</v>
      </c>
      <c r="V31" s="25">
        <v>165</v>
      </c>
      <c r="W31" s="25">
        <v>160</v>
      </c>
      <c r="X31" s="24">
        <f>SUM(T31:W31)</f>
        <v>593</v>
      </c>
      <c r="Y31" s="25"/>
      <c r="Z31" s="25"/>
      <c r="AA31" s="25"/>
      <c r="AB31" s="25"/>
      <c r="AC31" s="24">
        <f>SUM(Y31:AB31)</f>
        <v>0</v>
      </c>
      <c r="AD31" s="25"/>
      <c r="AE31" s="25"/>
      <c r="AF31" s="25"/>
      <c r="AG31" s="25"/>
      <c r="AH31" s="24">
        <f>SUM(AD31:AG31)</f>
        <v>0</v>
      </c>
      <c r="AI31" s="25"/>
      <c r="AJ31" s="25"/>
      <c r="AK31" s="25"/>
      <c r="AL31" s="25"/>
      <c r="AM31" s="24">
        <f>SUBTOTAL(9,AI31:AL31)</f>
        <v>0</v>
      </c>
      <c r="AN31" s="25"/>
      <c r="AO31" s="25"/>
      <c r="AP31" s="25"/>
      <c r="AQ31" s="25"/>
      <c r="AR31" s="24">
        <f>SUBTOTAL(9,AN31:AQ31)</f>
        <v>0</v>
      </c>
      <c r="AS31" s="25"/>
      <c r="AT31" s="25"/>
      <c r="AU31" s="25"/>
      <c r="AV31" s="25"/>
      <c r="AW31" s="24">
        <f>SUBTOTAL(9,AS31:AV31)</f>
        <v>0</v>
      </c>
      <c r="AX31" s="25"/>
      <c r="AY31" s="25"/>
      <c r="AZ31" s="25"/>
      <c r="BA31" s="25"/>
      <c r="BB31" s="24">
        <f>SUBTOTAL(9,AX31:BA31)</f>
        <v>0</v>
      </c>
      <c r="BC31" s="25"/>
      <c r="BD31" s="25"/>
      <c r="BE31" s="25"/>
      <c r="BF31" s="25"/>
      <c r="BG31" s="24">
        <f>SUBTOTAL(9,BC31:BF31)</f>
        <v>0</v>
      </c>
      <c r="BH31" s="25"/>
      <c r="BI31" s="25"/>
      <c r="BJ31" s="25"/>
      <c r="BK31" s="25"/>
      <c r="BL31" s="24">
        <f>SUBTOTAL(9,BH31:BK31)</f>
        <v>0</v>
      </c>
      <c r="BM31" s="25"/>
      <c r="BN31" s="25"/>
      <c r="BO31" s="25"/>
      <c r="BP31" s="25"/>
      <c r="BQ31" s="24">
        <f>SUBTOTAL(9,BM31:BP31)</f>
        <v>0</v>
      </c>
      <c r="BR31" s="25"/>
      <c r="BS31" s="25"/>
      <c r="BT31" s="25"/>
      <c r="BU31" s="25"/>
      <c r="BV31" s="24">
        <f>SUBTOTAL(9,BR31:BU31)</f>
        <v>0</v>
      </c>
      <c r="BW31" s="25"/>
      <c r="BX31" s="25"/>
      <c r="BY31" s="25"/>
      <c r="BZ31" s="25"/>
      <c r="CA31" s="24">
        <f>SUBTOTAL(9,BW31:BZ31)</f>
        <v>0</v>
      </c>
      <c r="CB31" s="25"/>
      <c r="CC31" s="25"/>
      <c r="CD31" s="25"/>
      <c r="CE31" s="25"/>
      <c r="CF31" s="24">
        <f>SUBTOTAL(9,CB31:CE31)</f>
        <v>0</v>
      </c>
      <c r="CG31" s="25"/>
      <c r="CH31" s="25"/>
      <c r="CI31" s="25"/>
      <c r="CJ31" s="25"/>
      <c r="CK31" s="24">
        <f>SUBTOTAL(9,CG31:CJ31)</f>
        <v>0</v>
      </c>
      <c r="CL31" s="25"/>
      <c r="CM31" s="25"/>
      <c r="CN31" s="25"/>
      <c r="CO31" s="25"/>
      <c r="CP31" s="24">
        <f>SUBTOTAL(9,CL31:CO31)</f>
        <v>0</v>
      </c>
      <c r="CQ31" s="25"/>
      <c r="CR31" s="25"/>
      <c r="CS31" s="25"/>
      <c r="CT31" s="25"/>
      <c r="CU31" s="24">
        <f>SUBTOTAL(9,CQ31:CT31)</f>
        <v>0</v>
      </c>
      <c r="CV31" s="25"/>
      <c r="CW31" s="25"/>
      <c r="CX31" s="25"/>
      <c r="CY31" s="25"/>
      <c r="CZ31" s="24">
        <f>SUBTOTAL(9,CV31:CY31)</f>
        <v>0</v>
      </c>
      <c r="DA31" s="25"/>
      <c r="DB31" s="25"/>
      <c r="DC31" s="25"/>
      <c r="DD31" s="25"/>
      <c r="DE31" s="24">
        <f>SUBTOTAL(9,DA31:DD31)</f>
        <v>0</v>
      </c>
      <c r="DF31" s="25"/>
      <c r="DG31" s="25"/>
      <c r="DH31" s="25"/>
      <c r="DI31" s="25"/>
      <c r="DJ31" s="24">
        <f>SUBTOTAL(9,DF31:DI31)</f>
        <v>0</v>
      </c>
      <c r="DK31" s="25"/>
      <c r="DL31" s="25"/>
      <c r="DM31" s="25"/>
      <c r="DN31" s="25"/>
      <c r="DO31" s="24">
        <f>SUBTOTAL(9,DK31:DN31)</f>
        <v>0</v>
      </c>
      <c r="DP31" s="25"/>
      <c r="DQ31" s="25"/>
      <c r="DR31" s="25"/>
      <c r="DS31" s="25"/>
      <c r="DT31" s="24"/>
      <c r="DU31" s="25"/>
      <c r="DV31" s="25"/>
      <c r="DW31" s="25"/>
      <c r="DX31" s="25"/>
      <c r="DY31" s="24">
        <f>SUM(DU31:DX31)</f>
        <v>0</v>
      </c>
      <c r="DZ31" s="25"/>
      <c r="EA31" s="25"/>
      <c r="EB31" s="25"/>
      <c r="EC31" s="25"/>
      <c r="ED31" s="24">
        <f>SUBTOTAL(9,DZ31:EC31)</f>
        <v>0</v>
      </c>
      <c r="EE31" s="25"/>
      <c r="EF31" s="25"/>
      <c r="EG31" s="25"/>
      <c r="EH31" s="25"/>
      <c r="EI31" s="24">
        <f>SUBTOTAL(9,EE31:EH31)</f>
        <v>0</v>
      </c>
      <c r="EJ31" s="25"/>
      <c r="EK31" s="25"/>
      <c r="EL31" s="25"/>
      <c r="EM31" s="25"/>
      <c r="EN31" s="24"/>
      <c r="EO31" s="25"/>
      <c r="EP31" s="25"/>
      <c r="EQ31" s="25"/>
      <c r="ER31" s="25"/>
      <c r="ES31" s="24"/>
      <c r="ET31" s="25"/>
      <c r="EU31" s="25"/>
      <c r="EV31" s="25"/>
      <c r="EW31" s="25"/>
      <c r="EX31" s="24"/>
      <c r="EY31" s="25"/>
      <c r="EZ31" s="25"/>
      <c r="FA31" s="25"/>
      <c r="FB31" s="25"/>
      <c r="FC31" s="24"/>
      <c r="FD31" s="25"/>
      <c r="FE31" s="25"/>
      <c r="FF31" s="25"/>
      <c r="FG31" s="25"/>
      <c r="FH31" s="24"/>
    </row>
    <row r="32" spans="2:164" x14ac:dyDescent="0.25">
      <c r="B32" s="16">
        <v>35</v>
      </c>
      <c r="C32" s="17" t="s">
        <v>46</v>
      </c>
      <c r="D32" s="18" t="s">
        <v>82</v>
      </c>
      <c r="E32" s="18" t="s">
        <v>2</v>
      </c>
      <c r="F32" s="19">
        <f>SUM(H32/G32)</f>
        <v>147.375</v>
      </c>
      <c r="G32" s="20">
        <f>SUM(L32:N32)</f>
        <v>8</v>
      </c>
      <c r="H32" s="21">
        <f>SUM(S32+X32+AC32+AH32+AM32+AR32+AW32+BB32+BG32+BL32+BQ32+BV32+CA32+CF32+CK32+CP32+CU32+CZ32+DE32+DJ32+DO32+DT32+DY32+ED32+EI32+EN32+ES32+EX32+I32+FC32+FH32)</f>
        <v>1179</v>
      </c>
      <c r="I32" s="22"/>
      <c r="J32" s="22">
        <v>191</v>
      </c>
      <c r="K32" s="23">
        <f>SUM(L32/G32)*100</f>
        <v>87.5</v>
      </c>
      <c r="L32" s="22">
        <v>7</v>
      </c>
      <c r="M32" s="22"/>
      <c r="N32" s="22">
        <v>1</v>
      </c>
      <c r="O32" s="25">
        <v>191</v>
      </c>
      <c r="P32" s="25">
        <v>141</v>
      </c>
      <c r="Q32" s="25">
        <v>121</v>
      </c>
      <c r="R32" s="25">
        <v>163</v>
      </c>
      <c r="S32" s="24">
        <f>SUM(O32:R32)</f>
        <v>616</v>
      </c>
      <c r="T32" s="25">
        <v>142</v>
      </c>
      <c r="U32" s="25">
        <v>132</v>
      </c>
      <c r="V32" s="25">
        <v>129</v>
      </c>
      <c r="W32" s="25">
        <v>160</v>
      </c>
      <c r="X32" s="24">
        <f>SUM(T32:W32)</f>
        <v>563</v>
      </c>
      <c r="Y32" s="25"/>
      <c r="Z32" s="25"/>
      <c r="AA32" s="25"/>
      <c r="AB32" s="25"/>
      <c r="AC32" s="24">
        <f>SUM(Y32:AB32)</f>
        <v>0</v>
      </c>
      <c r="AD32" s="25"/>
      <c r="AE32" s="25"/>
      <c r="AF32" s="25"/>
      <c r="AG32" s="25"/>
      <c r="AH32" s="24">
        <f>SUM(AD32:AG32)</f>
        <v>0</v>
      </c>
      <c r="AI32" s="25"/>
      <c r="AJ32" s="25"/>
      <c r="AK32" s="25"/>
      <c r="AL32" s="25"/>
      <c r="AM32" s="24"/>
      <c r="AN32" s="25"/>
      <c r="AO32" s="25"/>
      <c r="AP32" s="25"/>
      <c r="AQ32" s="25"/>
      <c r="AR32" s="24"/>
      <c r="AS32" s="25"/>
      <c r="AT32" s="25"/>
      <c r="AU32" s="25"/>
      <c r="AV32" s="25"/>
      <c r="AW32" s="24"/>
      <c r="AX32" s="25"/>
      <c r="AY32" s="25"/>
      <c r="AZ32" s="25"/>
      <c r="BA32" s="25"/>
      <c r="BB32" s="24"/>
      <c r="BC32" s="25"/>
      <c r="BD32" s="25"/>
      <c r="BE32" s="25"/>
      <c r="BF32" s="25"/>
      <c r="BG32" s="24"/>
      <c r="BH32" s="25"/>
      <c r="BI32" s="25"/>
      <c r="BJ32" s="25"/>
      <c r="BK32" s="25"/>
      <c r="BL32" s="24"/>
      <c r="BM32" s="25"/>
      <c r="BN32" s="25"/>
      <c r="BO32" s="25"/>
      <c r="BP32" s="25"/>
      <c r="BQ32" s="24"/>
      <c r="BR32" s="25"/>
      <c r="BS32" s="25"/>
      <c r="BT32" s="25"/>
      <c r="BU32" s="25"/>
      <c r="BV32" s="24"/>
      <c r="BW32" s="25"/>
      <c r="BX32" s="25"/>
      <c r="BY32" s="25"/>
      <c r="BZ32" s="25"/>
      <c r="CA32" s="24">
        <f>SUBTOTAL(9,BW32:BZ32)</f>
        <v>0</v>
      </c>
      <c r="CB32" s="25"/>
      <c r="CC32" s="25"/>
      <c r="CD32" s="25"/>
      <c r="CE32" s="25"/>
      <c r="CF32" s="24">
        <f>SUBTOTAL(9,CB32:CE32)</f>
        <v>0</v>
      </c>
      <c r="CG32" s="25"/>
      <c r="CH32" s="25"/>
      <c r="CI32" s="25"/>
      <c r="CJ32" s="25"/>
      <c r="CK32" s="24">
        <f>SUBTOTAL(9,CG32:CJ32)</f>
        <v>0</v>
      </c>
      <c r="CL32" s="25"/>
      <c r="CM32" s="25"/>
      <c r="CN32" s="25"/>
      <c r="CO32" s="25"/>
      <c r="CP32" s="24">
        <f>SUBTOTAL(9,CL32:CO32)</f>
        <v>0</v>
      </c>
      <c r="CQ32" s="25"/>
      <c r="CR32" s="25"/>
      <c r="CS32" s="25"/>
      <c r="CT32" s="25"/>
      <c r="CU32" s="24"/>
      <c r="CV32" s="25"/>
      <c r="CW32" s="25"/>
      <c r="CX32" s="25"/>
      <c r="CY32" s="25"/>
      <c r="CZ32" s="24"/>
      <c r="DA32" s="25"/>
      <c r="DB32" s="25"/>
      <c r="DC32" s="25"/>
      <c r="DD32" s="25"/>
      <c r="DE32" s="24"/>
      <c r="DF32" s="25"/>
      <c r="DG32" s="25"/>
      <c r="DH32" s="25"/>
      <c r="DI32" s="25"/>
      <c r="DJ32" s="24"/>
      <c r="DK32" s="25"/>
      <c r="DL32" s="25"/>
      <c r="DM32" s="25"/>
      <c r="DN32" s="25"/>
      <c r="DO32" s="24"/>
      <c r="DP32" s="25"/>
      <c r="DQ32" s="25"/>
      <c r="DR32" s="25"/>
      <c r="DS32" s="25"/>
      <c r="DT32" s="24"/>
      <c r="DU32" s="25"/>
      <c r="DV32" s="25"/>
      <c r="DW32" s="25"/>
      <c r="DX32" s="25"/>
      <c r="DY32" s="24">
        <f>SUM(DU32:DX32)</f>
        <v>0</v>
      </c>
      <c r="DZ32" s="25"/>
      <c r="EA32" s="25"/>
      <c r="EB32" s="25"/>
      <c r="EC32" s="25"/>
      <c r="ED32" s="24"/>
      <c r="EE32" s="25"/>
      <c r="EF32" s="25"/>
      <c r="EG32" s="25"/>
      <c r="EH32" s="25"/>
      <c r="EI32" s="24"/>
      <c r="EJ32" s="25"/>
      <c r="EK32" s="25"/>
      <c r="EL32" s="25"/>
      <c r="EM32" s="25"/>
      <c r="EN32" s="24"/>
      <c r="EO32" s="25"/>
      <c r="EP32" s="25"/>
      <c r="EQ32" s="25"/>
      <c r="ER32" s="25"/>
      <c r="ES32" s="24"/>
      <c r="ET32" s="25"/>
      <c r="EU32" s="25"/>
      <c r="EV32" s="25"/>
      <c r="EW32" s="25"/>
      <c r="EX32" s="24"/>
      <c r="EY32" s="25"/>
      <c r="EZ32" s="25"/>
      <c r="FA32" s="25"/>
      <c r="FB32" s="25"/>
      <c r="FC32" s="24"/>
      <c r="FD32" s="25"/>
      <c r="FE32" s="25"/>
      <c r="FF32" s="25"/>
      <c r="FG32" s="25"/>
      <c r="FH32" s="24"/>
    </row>
    <row r="33" spans="2:164" x14ac:dyDescent="0.25">
      <c r="B33" s="16">
        <v>36</v>
      </c>
      <c r="C33" s="17" t="s">
        <v>40</v>
      </c>
      <c r="D33" s="18" t="s">
        <v>60</v>
      </c>
      <c r="E33" s="18" t="s">
        <v>53</v>
      </c>
      <c r="F33" s="19">
        <f>SUM(H33/G33)</f>
        <v>146</v>
      </c>
      <c r="G33" s="20">
        <f>SUM(L33:N33)</f>
        <v>4</v>
      </c>
      <c r="H33" s="21">
        <f>SUM(S33+X33+AC33+AH33+AM33+AR33+AW33+BB33+BG33+BL33+BQ33+BV33+CA33+CF33+CK33+CP33+CU33+CZ33+DE33+DJ33+DO33+DT33+DY33+ED33+EI33+EN33+ES33+EX33+I33+FC33+FH33)</f>
        <v>584</v>
      </c>
      <c r="I33" s="22"/>
      <c r="J33" s="22">
        <v>162</v>
      </c>
      <c r="K33" s="23">
        <f>SUM(L33/G33)*100</f>
        <v>50</v>
      </c>
      <c r="L33" s="22">
        <v>2</v>
      </c>
      <c r="M33" s="22"/>
      <c r="N33" s="22">
        <v>2</v>
      </c>
      <c r="O33" s="25">
        <v>162</v>
      </c>
      <c r="P33" s="25">
        <v>136</v>
      </c>
      <c r="Q33" s="25">
        <v>139</v>
      </c>
      <c r="R33" s="25">
        <v>147</v>
      </c>
      <c r="S33" s="24">
        <f>SUM(O33:R33)</f>
        <v>584</v>
      </c>
      <c r="T33" s="25"/>
      <c r="U33" s="25"/>
      <c r="V33" s="25"/>
      <c r="W33" s="25"/>
      <c r="X33" s="24">
        <f>SUM(T33:W33)</f>
        <v>0</v>
      </c>
      <c r="Y33" s="25"/>
      <c r="Z33" s="25"/>
      <c r="AA33" s="25"/>
      <c r="AB33" s="25"/>
      <c r="AC33" s="24">
        <f>SUM(Y33:AB33)</f>
        <v>0</v>
      </c>
      <c r="AD33" s="25"/>
      <c r="AE33" s="25"/>
      <c r="AF33" s="25"/>
      <c r="AG33" s="25"/>
      <c r="AH33" s="24">
        <f>SUM(AD33:AG33)</f>
        <v>0</v>
      </c>
      <c r="AI33" s="25"/>
      <c r="AJ33" s="25"/>
      <c r="AK33" s="25"/>
      <c r="AL33" s="25"/>
      <c r="AM33" s="24">
        <f>SUBTOTAL(9,AI33:AL33)</f>
        <v>0</v>
      </c>
      <c r="AN33" s="25"/>
      <c r="AO33" s="25"/>
      <c r="AP33" s="25"/>
      <c r="AQ33" s="25"/>
      <c r="AR33" s="24">
        <f>SUBTOTAL(9,AN33:AQ33)</f>
        <v>0</v>
      </c>
      <c r="AS33" s="25"/>
      <c r="AT33" s="25"/>
      <c r="AU33" s="25"/>
      <c r="AV33" s="25"/>
      <c r="AW33" s="24">
        <f>SUBTOTAL(9,AS33:AV33)</f>
        <v>0</v>
      </c>
      <c r="AX33" s="25"/>
      <c r="AY33" s="25"/>
      <c r="AZ33" s="25"/>
      <c r="BA33" s="25"/>
      <c r="BB33" s="24">
        <f>SUBTOTAL(9,AX33:BA33)</f>
        <v>0</v>
      </c>
      <c r="BC33" s="25"/>
      <c r="BD33" s="25"/>
      <c r="BE33" s="25"/>
      <c r="BF33" s="25"/>
      <c r="BG33" s="24">
        <f>SUBTOTAL(9,BC33:BF33)</f>
        <v>0</v>
      </c>
      <c r="BH33" s="25"/>
      <c r="BI33" s="25"/>
      <c r="BJ33" s="25"/>
      <c r="BK33" s="25"/>
      <c r="BL33" s="24">
        <f>SUBTOTAL(9,BH33:BK33)</f>
        <v>0</v>
      </c>
      <c r="BM33" s="25"/>
      <c r="BN33" s="25"/>
      <c r="BO33" s="25"/>
      <c r="BP33" s="25"/>
      <c r="BQ33" s="24">
        <f>SUBTOTAL(9,BM33:BP33)</f>
        <v>0</v>
      </c>
      <c r="BR33" s="25"/>
      <c r="BS33" s="25"/>
      <c r="BT33" s="25"/>
      <c r="BU33" s="25"/>
      <c r="BV33" s="24">
        <f>SUBTOTAL(9,BR33:BU33)</f>
        <v>0</v>
      </c>
      <c r="BW33" s="25"/>
      <c r="BX33" s="25"/>
      <c r="BY33" s="25"/>
      <c r="BZ33" s="25"/>
      <c r="CA33" s="24">
        <f>SUBTOTAL(9,BW33:BZ33)</f>
        <v>0</v>
      </c>
      <c r="CB33" s="25"/>
      <c r="CC33" s="25"/>
      <c r="CD33" s="25"/>
      <c r="CE33" s="25"/>
      <c r="CF33" s="24">
        <f>SUBTOTAL(9,CB33:CE33)</f>
        <v>0</v>
      </c>
      <c r="CG33" s="25"/>
      <c r="CH33" s="25"/>
      <c r="CI33" s="25"/>
      <c r="CJ33" s="25"/>
      <c r="CK33" s="24">
        <f>SUBTOTAL(9,CG33:CJ33)</f>
        <v>0</v>
      </c>
      <c r="CL33" s="25"/>
      <c r="CM33" s="25"/>
      <c r="CN33" s="25"/>
      <c r="CO33" s="25"/>
      <c r="CP33" s="24">
        <f>SUBTOTAL(9,CL33:CO33)</f>
        <v>0</v>
      </c>
      <c r="CQ33" s="25"/>
      <c r="CR33" s="25"/>
      <c r="CS33" s="25"/>
      <c r="CT33" s="25"/>
      <c r="CU33" s="24">
        <f>SUBTOTAL(9,CQ33:CT33)</f>
        <v>0</v>
      </c>
      <c r="CV33" s="25"/>
      <c r="CW33" s="25"/>
      <c r="CX33" s="25"/>
      <c r="CY33" s="25"/>
      <c r="CZ33" s="24">
        <f>SUBTOTAL(9,CV33:CY33)</f>
        <v>0</v>
      </c>
      <c r="DA33" s="25"/>
      <c r="DB33" s="25"/>
      <c r="DC33" s="25"/>
      <c r="DD33" s="25"/>
      <c r="DE33" s="24">
        <f>SUBTOTAL(9,DA33:DD33)</f>
        <v>0</v>
      </c>
      <c r="DF33" s="25"/>
      <c r="DG33" s="25"/>
      <c r="DH33" s="25"/>
      <c r="DI33" s="25"/>
      <c r="DJ33" s="24">
        <f>SUBTOTAL(9,DF33:DI33)</f>
        <v>0</v>
      </c>
      <c r="DK33" s="25"/>
      <c r="DL33" s="25"/>
      <c r="DM33" s="25"/>
      <c r="DN33" s="25"/>
      <c r="DO33" s="24">
        <f>SUBTOTAL(9,DK33:DN33)</f>
        <v>0</v>
      </c>
      <c r="DP33" s="25"/>
      <c r="DQ33" s="25"/>
      <c r="DR33" s="25"/>
      <c r="DS33" s="25"/>
      <c r="DT33" s="24"/>
      <c r="DU33" s="25"/>
      <c r="DV33" s="25"/>
      <c r="DW33" s="25"/>
      <c r="DX33" s="25"/>
      <c r="DY33" s="24">
        <f>SUM(DU33:DX33)</f>
        <v>0</v>
      </c>
      <c r="DZ33" s="25"/>
      <c r="EA33" s="25"/>
      <c r="EB33" s="25"/>
      <c r="EC33" s="25"/>
      <c r="ED33" s="24">
        <f>SUBTOTAL(9,DZ33:EC33)</f>
        <v>0</v>
      </c>
      <c r="EE33" s="25"/>
      <c r="EF33" s="25"/>
      <c r="EG33" s="25"/>
      <c r="EH33" s="25"/>
      <c r="EI33" s="24">
        <f>SUBTOTAL(9,EE33:EH33)</f>
        <v>0</v>
      </c>
      <c r="EJ33" s="25"/>
      <c r="EK33" s="25"/>
      <c r="EL33" s="25"/>
      <c r="EM33" s="25"/>
      <c r="EN33" s="24"/>
      <c r="EO33" s="25"/>
      <c r="EP33" s="25"/>
      <c r="EQ33" s="25"/>
      <c r="ER33" s="25"/>
      <c r="ES33" s="24"/>
      <c r="ET33" s="25"/>
      <c r="EU33" s="25"/>
      <c r="EV33" s="25"/>
      <c r="EW33" s="25"/>
      <c r="EX33" s="24"/>
      <c r="EY33" s="25"/>
      <c r="EZ33" s="25"/>
      <c r="FA33" s="25"/>
      <c r="FB33" s="25"/>
      <c r="FC33" s="24"/>
      <c r="FD33" s="25"/>
      <c r="FE33" s="25"/>
      <c r="FF33" s="25"/>
      <c r="FG33" s="25"/>
      <c r="FH33" s="24"/>
    </row>
    <row r="34" spans="2:164" x14ac:dyDescent="0.25">
      <c r="B34" s="16">
        <v>37</v>
      </c>
      <c r="C34" s="17" t="s">
        <v>40</v>
      </c>
      <c r="D34" s="18" t="s">
        <v>49</v>
      </c>
      <c r="E34" s="18" t="s">
        <v>20</v>
      </c>
      <c r="F34" s="19">
        <f>SUM(H34/G34)</f>
        <v>145.25</v>
      </c>
      <c r="G34" s="20">
        <f>SUM(L34:N34)</f>
        <v>8</v>
      </c>
      <c r="H34" s="21">
        <f>SUM(S34+X34+AC34+AH34+AM34+AR34+AW34+BB34+BG34+BL34+BQ34+BV34+CA34+CF34+CK34+CP34+CU34+CZ34+DE34+DJ34+DO34+DT34+DY34+ED34+EI34+EN34+ES34+EX34+I34+FC34+FH34)</f>
        <v>1162</v>
      </c>
      <c r="I34" s="22"/>
      <c r="J34" s="22">
        <v>191</v>
      </c>
      <c r="K34" s="23">
        <f>SUM(L34/G34)*100</f>
        <v>37.5</v>
      </c>
      <c r="L34" s="22">
        <v>3</v>
      </c>
      <c r="M34" s="22"/>
      <c r="N34" s="22">
        <v>5</v>
      </c>
      <c r="O34" s="25">
        <v>137</v>
      </c>
      <c r="P34" s="25">
        <v>133</v>
      </c>
      <c r="Q34" s="25">
        <v>191</v>
      </c>
      <c r="R34" s="25">
        <v>114</v>
      </c>
      <c r="S34" s="24">
        <f>SUM(O34:R34)</f>
        <v>575</v>
      </c>
      <c r="T34" s="25"/>
      <c r="U34" s="25"/>
      <c r="V34" s="25"/>
      <c r="W34" s="25"/>
      <c r="X34" s="24">
        <f>SUM(T34:W34)</f>
        <v>0</v>
      </c>
      <c r="Y34" s="25"/>
      <c r="Z34" s="25"/>
      <c r="AA34" s="25"/>
      <c r="AB34" s="25"/>
      <c r="AC34" s="24">
        <f>SUM(Y34:AB34)</f>
        <v>0</v>
      </c>
      <c r="AD34" s="25"/>
      <c r="AE34" s="25"/>
      <c r="AF34" s="25"/>
      <c r="AG34" s="25"/>
      <c r="AH34" s="24">
        <f>SUM(AD34:AG34)</f>
        <v>0</v>
      </c>
      <c r="AI34" s="25"/>
      <c r="AJ34" s="25"/>
      <c r="AK34" s="25"/>
      <c r="AL34" s="25"/>
      <c r="AM34" s="24">
        <f>SUBTOTAL(9,AI34:AL34)</f>
        <v>0</v>
      </c>
      <c r="AN34" s="25"/>
      <c r="AO34" s="25"/>
      <c r="AP34" s="25"/>
      <c r="AQ34" s="25"/>
      <c r="AR34" s="24">
        <f>SUBTOTAL(9,AN34:AQ34)</f>
        <v>0</v>
      </c>
      <c r="AS34" s="25"/>
      <c r="AT34" s="25"/>
      <c r="AU34" s="25"/>
      <c r="AV34" s="25"/>
      <c r="AW34" s="24">
        <f>SUBTOTAL(9,AS34:AV34)</f>
        <v>0</v>
      </c>
      <c r="AX34" s="25"/>
      <c r="AY34" s="25"/>
      <c r="AZ34" s="25"/>
      <c r="BA34" s="25"/>
      <c r="BB34" s="24">
        <f>SUBTOTAL(9,AX34:BA34)</f>
        <v>0</v>
      </c>
      <c r="BC34" s="25"/>
      <c r="BD34" s="25"/>
      <c r="BE34" s="25"/>
      <c r="BF34" s="25"/>
      <c r="BG34" s="24">
        <f>SUBTOTAL(9,BC34:BF34)</f>
        <v>0</v>
      </c>
      <c r="BH34" s="25"/>
      <c r="BI34" s="25"/>
      <c r="BJ34" s="25"/>
      <c r="BK34" s="25"/>
      <c r="BL34" s="24">
        <f>SUBTOTAL(9,BH34:BK34)</f>
        <v>0</v>
      </c>
      <c r="BM34" s="25"/>
      <c r="BN34" s="25"/>
      <c r="BO34" s="25"/>
      <c r="BP34" s="25"/>
      <c r="BQ34" s="24">
        <f>SUBTOTAL(9,BM34:BP34)</f>
        <v>0</v>
      </c>
      <c r="BR34" s="25"/>
      <c r="BS34" s="25"/>
      <c r="BT34" s="25"/>
      <c r="BU34" s="25"/>
      <c r="BV34" s="24">
        <f>SUBTOTAL(9,BR34:BU34)</f>
        <v>0</v>
      </c>
      <c r="BW34" s="25"/>
      <c r="BX34" s="25"/>
      <c r="BY34" s="25"/>
      <c r="BZ34" s="25"/>
      <c r="CA34" s="24">
        <f>SUBTOTAL(9,BW34:BZ34)</f>
        <v>0</v>
      </c>
      <c r="CB34" s="25">
        <v>115</v>
      </c>
      <c r="CC34" s="25">
        <v>145</v>
      </c>
      <c r="CD34" s="25">
        <v>154</v>
      </c>
      <c r="CE34" s="25">
        <v>173</v>
      </c>
      <c r="CF34" s="24">
        <f>SUBTOTAL(9,CB34:CE34)</f>
        <v>587</v>
      </c>
      <c r="CG34" s="25"/>
      <c r="CH34" s="25"/>
      <c r="CI34" s="25"/>
      <c r="CJ34" s="25"/>
      <c r="CK34" s="24">
        <f>SUBTOTAL(9,CG34:CJ34)</f>
        <v>0</v>
      </c>
      <c r="CL34" s="25"/>
      <c r="CM34" s="25"/>
      <c r="CN34" s="25"/>
      <c r="CO34" s="25"/>
      <c r="CP34" s="24">
        <f>SUBTOTAL(9,CL34:CO34)</f>
        <v>0</v>
      </c>
      <c r="CQ34" s="25"/>
      <c r="CR34" s="25"/>
      <c r="CS34" s="25"/>
      <c r="CT34" s="25"/>
      <c r="CU34" s="24">
        <f>SUBTOTAL(9,CQ34:CT34)</f>
        <v>0</v>
      </c>
      <c r="CV34" s="25"/>
      <c r="CW34" s="25"/>
      <c r="CX34" s="25"/>
      <c r="CY34" s="25"/>
      <c r="CZ34" s="24">
        <f>SUBTOTAL(9,CV34:CY34)</f>
        <v>0</v>
      </c>
      <c r="DA34" s="25"/>
      <c r="DB34" s="25"/>
      <c r="DC34" s="25"/>
      <c r="DD34" s="25"/>
      <c r="DE34" s="24">
        <f>SUBTOTAL(9,DA34:DD34)</f>
        <v>0</v>
      </c>
      <c r="DF34" s="25"/>
      <c r="DG34" s="25"/>
      <c r="DH34" s="25"/>
      <c r="DI34" s="25"/>
      <c r="DJ34" s="24">
        <f>SUBTOTAL(9,DF34:DI34)</f>
        <v>0</v>
      </c>
      <c r="DK34" s="25"/>
      <c r="DL34" s="25"/>
      <c r="DM34" s="25"/>
      <c r="DN34" s="25"/>
      <c r="DO34" s="24">
        <f>SUBTOTAL(9,DK34:DN34)</f>
        <v>0</v>
      </c>
      <c r="DP34" s="25"/>
      <c r="DQ34" s="25"/>
      <c r="DR34" s="25"/>
      <c r="DS34" s="25"/>
      <c r="DT34" s="24"/>
      <c r="DU34" s="25"/>
      <c r="DV34" s="25"/>
      <c r="DW34" s="25"/>
      <c r="DX34" s="25"/>
      <c r="DY34" s="24">
        <f>SUM(DU34:DX34)</f>
        <v>0</v>
      </c>
      <c r="DZ34" s="25"/>
      <c r="EA34" s="25"/>
      <c r="EB34" s="25"/>
      <c r="EC34" s="25"/>
      <c r="ED34" s="24">
        <f>SUBTOTAL(9,DZ34:EC34)</f>
        <v>0</v>
      </c>
      <c r="EE34" s="25"/>
      <c r="EF34" s="25"/>
      <c r="EG34" s="25"/>
      <c r="EH34" s="25"/>
      <c r="EI34" s="24">
        <f>SUBTOTAL(9,EE34:EH34)</f>
        <v>0</v>
      </c>
      <c r="EJ34" s="25"/>
      <c r="EK34" s="25"/>
      <c r="EL34" s="25"/>
      <c r="EM34" s="25"/>
      <c r="EN34" s="24"/>
      <c r="EO34" s="25"/>
      <c r="EP34" s="25"/>
      <c r="EQ34" s="25"/>
      <c r="ER34" s="25"/>
      <c r="ES34" s="24"/>
      <c r="ET34" s="25"/>
      <c r="EU34" s="25"/>
      <c r="EV34" s="25"/>
      <c r="EW34" s="25"/>
      <c r="EX34" s="24"/>
      <c r="EY34" s="25"/>
      <c r="EZ34" s="25"/>
      <c r="FA34" s="25"/>
      <c r="FB34" s="25"/>
      <c r="FC34" s="24"/>
      <c r="FD34" s="25"/>
      <c r="FE34" s="25"/>
      <c r="FF34" s="25"/>
      <c r="FG34" s="25"/>
      <c r="FH34" s="24"/>
    </row>
    <row r="35" spans="2:164" x14ac:dyDescent="0.25">
      <c r="B35" s="16">
        <v>39</v>
      </c>
      <c r="C35" s="17" t="s">
        <v>40</v>
      </c>
      <c r="D35" s="18" t="s">
        <v>59</v>
      </c>
      <c r="E35" s="18" t="s">
        <v>18</v>
      </c>
      <c r="F35" s="19">
        <f>SUM(H35/G35)</f>
        <v>144.875</v>
      </c>
      <c r="G35" s="20">
        <f>SUM(L35:N35)</f>
        <v>8</v>
      </c>
      <c r="H35" s="21">
        <f>SUM(S35+X35+AC35+AH35+AM35+AR35+AW35+BB35+BG35+BL35+BQ35+BV35+CA35+CF35+CK35+CP35+CU35+CZ35+DE35+DJ35+DO35+DT35+DY35+ED35+EI35+EN35+ES35+EX35+I35+FC35+FH35)</f>
        <v>1159</v>
      </c>
      <c r="I35" s="22"/>
      <c r="J35" s="22">
        <v>160</v>
      </c>
      <c r="K35" s="23">
        <f>SUM(L35/G35)*100</f>
        <v>37.5</v>
      </c>
      <c r="L35" s="22">
        <v>3</v>
      </c>
      <c r="M35" s="22"/>
      <c r="N35" s="22">
        <v>5</v>
      </c>
      <c r="O35" s="25">
        <v>160</v>
      </c>
      <c r="P35" s="25">
        <v>135</v>
      </c>
      <c r="Q35" s="25">
        <v>154</v>
      </c>
      <c r="R35" s="25">
        <v>155</v>
      </c>
      <c r="S35" s="24">
        <f>SUM(O35:R35)</f>
        <v>604</v>
      </c>
      <c r="T35" s="25"/>
      <c r="U35" s="25"/>
      <c r="V35" s="25"/>
      <c r="W35" s="25"/>
      <c r="X35" s="24">
        <f>SUM(T35:W35)</f>
        <v>0</v>
      </c>
      <c r="Y35" s="25"/>
      <c r="Z35" s="25"/>
      <c r="AA35" s="25"/>
      <c r="AB35" s="25"/>
      <c r="AC35" s="24">
        <f>SUM(Y35:AB35)</f>
        <v>0</v>
      </c>
      <c r="AD35" s="25"/>
      <c r="AE35" s="25"/>
      <c r="AF35" s="25"/>
      <c r="AG35" s="25"/>
      <c r="AH35" s="24">
        <f>SUM(AD35:AG35)</f>
        <v>0</v>
      </c>
      <c r="AI35" s="25"/>
      <c r="AJ35" s="25"/>
      <c r="AK35" s="25"/>
      <c r="AL35" s="25"/>
      <c r="AM35" s="24">
        <f>SUBTOTAL(9,AI35:AL35)</f>
        <v>0</v>
      </c>
      <c r="AN35" s="25"/>
      <c r="AO35" s="25"/>
      <c r="AP35" s="25"/>
      <c r="AQ35" s="25"/>
      <c r="AR35" s="24">
        <f>SUBTOTAL(9,AN35:AQ35)</f>
        <v>0</v>
      </c>
      <c r="AS35" s="25"/>
      <c r="AT35" s="25"/>
      <c r="AU35" s="25"/>
      <c r="AV35" s="25"/>
      <c r="AW35" s="24">
        <f>SUBTOTAL(9,AS35:AV35)</f>
        <v>0</v>
      </c>
      <c r="AX35" s="25"/>
      <c r="AY35" s="25"/>
      <c r="AZ35" s="25"/>
      <c r="BA35" s="25"/>
      <c r="BB35" s="24">
        <f>SUBTOTAL(9,AX35:BA35)</f>
        <v>0</v>
      </c>
      <c r="BC35" s="25"/>
      <c r="BD35" s="25"/>
      <c r="BE35" s="25"/>
      <c r="BF35" s="25"/>
      <c r="BG35" s="24">
        <f>SUBTOTAL(9,BC35:BF35)</f>
        <v>0</v>
      </c>
      <c r="BH35" s="25"/>
      <c r="BI35" s="25"/>
      <c r="BJ35" s="25"/>
      <c r="BK35" s="25"/>
      <c r="BL35" s="24">
        <f>SUBTOTAL(9,BH35:BK35)</f>
        <v>0</v>
      </c>
      <c r="BM35" s="25"/>
      <c r="BN35" s="25"/>
      <c r="BO35" s="25"/>
      <c r="BP35" s="25"/>
      <c r="BQ35" s="24">
        <f>SUBTOTAL(9,BM35:BP35)</f>
        <v>0</v>
      </c>
      <c r="BR35" s="25"/>
      <c r="BS35" s="25"/>
      <c r="BT35" s="25"/>
      <c r="BU35" s="25"/>
      <c r="BV35" s="24">
        <f>SUBTOTAL(9,BR35:BU35)</f>
        <v>0</v>
      </c>
      <c r="BW35" s="25"/>
      <c r="BX35" s="25"/>
      <c r="BY35" s="25"/>
      <c r="BZ35" s="25"/>
      <c r="CA35" s="24">
        <f>SUBTOTAL(9,BW35:BZ35)</f>
        <v>0</v>
      </c>
      <c r="CB35" s="25">
        <v>143</v>
      </c>
      <c r="CC35" s="25">
        <v>148</v>
      </c>
      <c r="CD35" s="25">
        <v>116</v>
      </c>
      <c r="CE35" s="25">
        <v>148</v>
      </c>
      <c r="CF35" s="24">
        <f>SUBTOTAL(9,CB35:CE35)</f>
        <v>555</v>
      </c>
      <c r="CG35" s="25"/>
      <c r="CH35" s="25"/>
      <c r="CI35" s="25"/>
      <c r="CJ35" s="25"/>
      <c r="CK35" s="24">
        <f>SUBTOTAL(9,CG35:CJ35)</f>
        <v>0</v>
      </c>
      <c r="CL35" s="25"/>
      <c r="CM35" s="25"/>
      <c r="CN35" s="25"/>
      <c r="CO35" s="25"/>
      <c r="CP35" s="24">
        <f>SUBTOTAL(9,CL35:CO35)</f>
        <v>0</v>
      </c>
      <c r="CQ35" s="25"/>
      <c r="CR35" s="25"/>
      <c r="CS35" s="25"/>
      <c r="CT35" s="25"/>
      <c r="CU35" s="24">
        <f>SUBTOTAL(9,CQ35:CT35)</f>
        <v>0</v>
      </c>
      <c r="CV35" s="25"/>
      <c r="CW35" s="25"/>
      <c r="CX35" s="25"/>
      <c r="CY35" s="25"/>
      <c r="CZ35" s="24">
        <f>SUBTOTAL(9,CV35:CY35)</f>
        <v>0</v>
      </c>
      <c r="DA35" s="25"/>
      <c r="DB35" s="25"/>
      <c r="DC35" s="25"/>
      <c r="DD35" s="25"/>
      <c r="DE35" s="24">
        <f>SUBTOTAL(9,DA35:DD35)</f>
        <v>0</v>
      </c>
      <c r="DF35" s="25"/>
      <c r="DG35" s="25"/>
      <c r="DH35" s="25"/>
      <c r="DI35" s="25"/>
      <c r="DJ35" s="24">
        <f>SUBTOTAL(9,DF35:DI35)</f>
        <v>0</v>
      </c>
      <c r="DK35" s="25"/>
      <c r="DL35" s="25"/>
      <c r="DM35" s="25"/>
      <c r="DN35" s="25"/>
      <c r="DO35" s="24">
        <f>SUBTOTAL(9,DK35:DN35)</f>
        <v>0</v>
      </c>
      <c r="DP35" s="25"/>
      <c r="DQ35" s="25"/>
      <c r="DR35" s="25"/>
      <c r="DS35" s="25"/>
      <c r="DT35" s="24"/>
      <c r="DU35" s="25"/>
      <c r="DV35" s="25"/>
      <c r="DW35" s="25"/>
      <c r="DX35" s="25"/>
      <c r="DY35" s="24">
        <f>SUM(DU35:DX35)</f>
        <v>0</v>
      </c>
      <c r="DZ35" s="25"/>
      <c r="EA35" s="25"/>
      <c r="EB35" s="25"/>
      <c r="EC35" s="25"/>
      <c r="ED35" s="24">
        <f>SUBTOTAL(9,DZ35:EC35)</f>
        <v>0</v>
      </c>
      <c r="EE35" s="25"/>
      <c r="EF35" s="25"/>
      <c r="EG35" s="25"/>
      <c r="EH35" s="25"/>
      <c r="EI35" s="24">
        <f>SUBTOTAL(9,EE35:EH35)</f>
        <v>0</v>
      </c>
      <c r="EJ35" s="25"/>
      <c r="EK35" s="25"/>
      <c r="EL35" s="25"/>
      <c r="EM35" s="25"/>
      <c r="EN35" s="24"/>
      <c r="EO35" s="25"/>
      <c r="EP35" s="25"/>
      <c r="EQ35" s="25"/>
      <c r="ER35" s="25"/>
      <c r="ES35" s="24"/>
      <c r="ET35" s="25"/>
      <c r="EU35" s="25"/>
      <c r="EV35" s="25"/>
      <c r="EW35" s="25"/>
      <c r="EX35" s="24"/>
      <c r="EY35" s="25"/>
      <c r="EZ35" s="25"/>
      <c r="FA35" s="25"/>
      <c r="FB35" s="25"/>
      <c r="FC35" s="24"/>
      <c r="FD35" s="25"/>
      <c r="FE35" s="25"/>
      <c r="FF35" s="25"/>
      <c r="FG35" s="25"/>
      <c r="FH35" s="24"/>
    </row>
    <row r="36" spans="2:164" x14ac:dyDescent="0.25">
      <c r="B36" s="16">
        <v>40</v>
      </c>
      <c r="C36" s="17" t="s">
        <v>40</v>
      </c>
      <c r="D36" s="18" t="s">
        <v>80</v>
      </c>
      <c r="E36" s="18" t="s">
        <v>10</v>
      </c>
      <c r="F36" s="19">
        <f>SUM(H36/G36)</f>
        <v>140.875</v>
      </c>
      <c r="G36" s="20">
        <f>SUM(L36:N36)</f>
        <v>8</v>
      </c>
      <c r="H36" s="21">
        <f>SUM(S36+X36+AC36+AH36+AM36+AR36+AW36+BB36+BG36+BL36+BQ36+BV36+CA36+CF36+CK36+CP36+CU36+CZ36+DE36+DJ36+DO36+DT36+DY36+ED36+EI36+EN36+ES36+EX36+I36+FC36+FH36)</f>
        <v>1127</v>
      </c>
      <c r="I36" s="22"/>
      <c r="J36" s="22">
        <v>170</v>
      </c>
      <c r="K36" s="23">
        <f>SUM(L36/G36)*100</f>
        <v>75</v>
      </c>
      <c r="L36" s="22">
        <v>6</v>
      </c>
      <c r="M36" s="22"/>
      <c r="N36" s="22">
        <v>2</v>
      </c>
      <c r="O36" s="25">
        <v>150</v>
      </c>
      <c r="P36" s="25">
        <v>138</v>
      </c>
      <c r="Q36" s="25">
        <v>135</v>
      </c>
      <c r="R36" s="25">
        <v>164</v>
      </c>
      <c r="S36" s="24">
        <f>SUM(O36:R36)</f>
        <v>587</v>
      </c>
      <c r="T36" s="25"/>
      <c r="U36" s="25"/>
      <c r="V36" s="25"/>
      <c r="W36" s="25"/>
      <c r="X36" s="24">
        <f>SUM(T36:W36)</f>
        <v>0</v>
      </c>
      <c r="Y36" s="25"/>
      <c r="Z36" s="25"/>
      <c r="AA36" s="25"/>
      <c r="AB36" s="25"/>
      <c r="AC36" s="24">
        <f>SUM(Y36:AB36)</f>
        <v>0</v>
      </c>
      <c r="AD36" s="25"/>
      <c r="AE36" s="25"/>
      <c r="AF36" s="25"/>
      <c r="AG36" s="25"/>
      <c r="AH36" s="24">
        <f>SUM(AD36:AG36)</f>
        <v>0</v>
      </c>
      <c r="AI36" s="25"/>
      <c r="AJ36" s="25"/>
      <c r="AK36" s="25"/>
      <c r="AL36" s="25"/>
      <c r="AM36" s="24">
        <f>SUBTOTAL(9,AI36:AL36)</f>
        <v>0</v>
      </c>
      <c r="AN36" s="25"/>
      <c r="AO36" s="25"/>
      <c r="AP36" s="25"/>
      <c r="AQ36" s="25"/>
      <c r="AR36" s="24">
        <f>SUBTOTAL(9,AN36:AQ36)</f>
        <v>0</v>
      </c>
      <c r="AS36" s="25"/>
      <c r="AT36" s="25"/>
      <c r="AU36" s="25"/>
      <c r="AV36" s="25"/>
      <c r="AW36" s="24">
        <f>SUBTOTAL(9,AS36:AV36)</f>
        <v>0</v>
      </c>
      <c r="AX36" s="25"/>
      <c r="AY36" s="25"/>
      <c r="AZ36" s="25"/>
      <c r="BA36" s="25"/>
      <c r="BB36" s="24">
        <f>SUBTOTAL(9,AX36:BA36)</f>
        <v>0</v>
      </c>
      <c r="BC36" s="25"/>
      <c r="BD36" s="25"/>
      <c r="BE36" s="25"/>
      <c r="BF36" s="25"/>
      <c r="BG36" s="24">
        <f>SUBTOTAL(9,BC36:BF36)</f>
        <v>0</v>
      </c>
      <c r="BH36" s="25"/>
      <c r="BI36" s="25"/>
      <c r="BJ36" s="25"/>
      <c r="BK36" s="25"/>
      <c r="BL36" s="24">
        <f>SUBTOTAL(9,BH36:BK36)</f>
        <v>0</v>
      </c>
      <c r="BM36" s="25"/>
      <c r="BN36" s="25"/>
      <c r="BO36" s="25"/>
      <c r="BP36" s="25"/>
      <c r="BQ36" s="24">
        <f>SUBTOTAL(9,BM36:BP36)</f>
        <v>0</v>
      </c>
      <c r="BR36" s="25"/>
      <c r="BS36" s="25"/>
      <c r="BT36" s="25"/>
      <c r="BU36" s="25"/>
      <c r="BV36" s="24">
        <f>SUBTOTAL(9,BR36:BU36)</f>
        <v>0</v>
      </c>
      <c r="BW36" s="25"/>
      <c r="BX36" s="25"/>
      <c r="BY36" s="25"/>
      <c r="BZ36" s="25"/>
      <c r="CA36" s="24">
        <f>SUBTOTAL(9,BW36:BZ36)</f>
        <v>0</v>
      </c>
      <c r="CB36" s="25">
        <v>170</v>
      </c>
      <c r="CC36" s="25">
        <v>97</v>
      </c>
      <c r="CD36" s="25">
        <v>147</v>
      </c>
      <c r="CE36" s="25">
        <v>126</v>
      </c>
      <c r="CF36" s="24">
        <f>SUBTOTAL(9,CB36:CE36)</f>
        <v>540</v>
      </c>
      <c r="CG36" s="25"/>
      <c r="CH36" s="25"/>
      <c r="CI36" s="25"/>
      <c r="CJ36" s="25"/>
      <c r="CK36" s="24">
        <f>SUBTOTAL(9,CG36:CJ36)</f>
        <v>0</v>
      </c>
      <c r="CL36" s="25"/>
      <c r="CM36" s="25"/>
      <c r="CN36" s="25"/>
      <c r="CO36" s="25"/>
      <c r="CP36" s="24">
        <f>SUBTOTAL(9,CL36:CO36)</f>
        <v>0</v>
      </c>
      <c r="CQ36" s="25"/>
      <c r="CR36" s="25"/>
      <c r="CS36" s="25"/>
      <c r="CT36" s="25"/>
      <c r="CU36" s="24">
        <f>SUBTOTAL(9,CQ36:CT36)</f>
        <v>0</v>
      </c>
      <c r="CV36" s="25"/>
      <c r="CW36" s="25"/>
      <c r="CX36" s="25"/>
      <c r="CY36" s="25"/>
      <c r="CZ36" s="24">
        <f>SUBTOTAL(9,CV36:CY36)</f>
        <v>0</v>
      </c>
      <c r="DA36" s="25"/>
      <c r="DB36" s="25"/>
      <c r="DC36" s="25"/>
      <c r="DD36" s="25"/>
      <c r="DE36" s="24">
        <f>SUBTOTAL(9,DA36:DD36)</f>
        <v>0</v>
      </c>
      <c r="DF36" s="25"/>
      <c r="DG36" s="25"/>
      <c r="DH36" s="25"/>
      <c r="DI36" s="25"/>
      <c r="DJ36" s="24">
        <f>SUBTOTAL(9,DF36:DI36)</f>
        <v>0</v>
      </c>
      <c r="DK36" s="25"/>
      <c r="DL36" s="25"/>
      <c r="DM36" s="25"/>
      <c r="DN36" s="25"/>
      <c r="DO36" s="24">
        <f>SUBTOTAL(9,DK36:DN36)</f>
        <v>0</v>
      </c>
      <c r="DP36" s="25"/>
      <c r="DQ36" s="25"/>
      <c r="DR36" s="25"/>
      <c r="DS36" s="25"/>
      <c r="DT36" s="24"/>
      <c r="DU36" s="25"/>
      <c r="DV36" s="25"/>
      <c r="DW36" s="25"/>
      <c r="DX36" s="25"/>
      <c r="DY36" s="24">
        <f>SUM(DU36:DX36)</f>
        <v>0</v>
      </c>
      <c r="DZ36" s="25"/>
      <c r="EA36" s="25"/>
      <c r="EB36" s="25"/>
      <c r="EC36" s="25"/>
      <c r="ED36" s="24">
        <f>SUBTOTAL(9,DZ36:EC36)</f>
        <v>0</v>
      </c>
      <c r="EE36" s="25"/>
      <c r="EF36" s="25"/>
      <c r="EG36" s="25"/>
      <c r="EH36" s="25"/>
      <c r="EI36" s="24">
        <f>SUBTOTAL(9,EE36:EH36)</f>
        <v>0</v>
      </c>
      <c r="EJ36" s="25"/>
      <c r="EK36" s="25"/>
      <c r="EL36" s="25"/>
      <c r="EM36" s="25"/>
      <c r="EN36" s="24"/>
      <c r="EO36" s="25"/>
      <c r="EP36" s="25"/>
      <c r="EQ36" s="25"/>
      <c r="ER36" s="25"/>
      <c r="ES36" s="24"/>
      <c r="ET36" s="25"/>
      <c r="EU36" s="25"/>
      <c r="EV36" s="25"/>
      <c r="EW36" s="25"/>
      <c r="EX36" s="24"/>
      <c r="EY36" s="25"/>
      <c r="EZ36" s="25"/>
      <c r="FA36" s="25"/>
      <c r="FB36" s="25"/>
      <c r="FC36" s="24"/>
      <c r="FD36" s="25"/>
      <c r="FE36" s="25"/>
      <c r="FF36" s="25"/>
      <c r="FG36" s="25"/>
      <c r="FH36" s="24"/>
    </row>
    <row r="37" spans="2:164" x14ac:dyDescent="0.25">
      <c r="B37" s="16">
        <v>41</v>
      </c>
      <c r="C37" s="17" t="s">
        <v>40</v>
      </c>
      <c r="D37" s="18" t="s">
        <v>69</v>
      </c>
      <c r="E37" s="18" t="s">
        <v>18</v>
      </c>
      <c r="F37" s="19">
        <f>SUM(H37/G37)</f>
        <v>139</v>
      </c>
      <c r="G37" s="20">
        <f>SUM(L37:N37)</f>
        <v>2</v>
      </c>
      <c r="H37" s="21">
        <f>SUM(S37+X37+AC37+AH37+AM37+AR37+AW37+BB37+BG37+BL37+BQ37+BV37+CA37+CF37+CK37+CP37+CU37+CZ37+DE37+DJ37+DO37+DT37+DY37+ED37+EI37+EN37+ES37+EX37+I37+FC37+FH37)</f>
        <v>278</v>
      </c>
      <c r="I37" s="22"/>
      <c r="J37" s="22">
        <v>140</v>
      </c>
      <c r="K37" s="23">
        <f>SUM(L37/G37)*100</f>
        <v>50</v>
      </c>
      <c r="L37" s="22">
        <v>1</v>
      </c>
      <c r="M37" s="22"/>
      <c r="N37" s="22">
        <v>1</v>
      </c>
      <c r="O37" s="25"/>
      <c r="P37" s="25"/>
      <c r="Q37" s="25"/>
      <c r="R37" s="25"/>
      <c r="S37" s="24">
        <f>SUM(O37:R37)</f>
        <v>0</v>
      </c>
      <c r="T37" s="25"/>
      <c r="U37" s="25"/>
      <c r="V37" s="25"/>
      <c r="W37" s="25"/>
      <c r="X37" s="24">
        <f>SUM(T37:W37)</f>
        <v>0</v>
      </c>
      <c r="Y37" s="25"/>
      <c r="Z37" s="25"/>
      <c r="AA37" s="25"/>
      <c r="AB37" s="25"/>
      <c r="AC37" s="24">
        <f>SUM(Y37:AB37)</f>
        <v>0</v>
      </c>
      <c r="AD37" s="25"/>
      <c r="AE37" s="25"/>
      <c r="AF37" s="25"/>
      <c r="AG37" s="25"/>
      <c r="AH37" s="24">
        <f>SUM(AD37:AG37)</f>
        <v>0</v>
      </c>
      <c r="AI37" s="25"/>
      <c r="AJ37" s="25"/>
      <c r="AK37" s="25"/>
      <c r="AL37" s="25"/>
      <c r="AM37" s="24">
        <f>SUBTOTAL(9,AI37:AL37)</f>
        <v>0</v>
      </c>
      <c r="AN37" s="25"/>
      <c r="AO37" s="25"/>
      <c r="AP37" s="25"/>
      <c r="AQ37" s="25"/>
      <c r="AR37" s="24">
        <f>SUBTOTAL(9,AN37:AQ37)</f>
        <v>0</v>
      </c>
      <c r="AS37" s="25"/>
      <c r="AT37" s="25"/>
      <c r="AU37" s="25"/>
      <c r="AV37" s="25"/>
      <c r="AW37" s="24">
        <f>SUBTOTAL(9,AS37:AV37)</f>
        <v>0</v>
      </c>
      <c r="AX37" s="25"/>
      <c r="AY37" s="25"/>
      <c r="AZ37" s="25"/>
      <c r="BA37" s="25"/>
      <c r="BB37" s="24">
        <f>SUBTOTAL(9,AX37:BA37)</f>
        <v>0</v>
      </c>
      <c r="BC37" s="25"/>
      <c r="BD37" s="25"/>
      <c r="BE37" s="25"/>
      <c r="BF37" s="25"/>
      <c r="BG37" s="24">
        <f>SUBTOTAL(9,BC37:BF37)</f>
        <v>0</v>
      </c>
      <c r="BH37" s="25"/>
      <c r="BI37" s="25"/>
      <c r="BJ37" s="25"/>
      <c r="BK37" s="25"/>
      <c r="BL37" s="24">
        <f>SUBTOTAL(9,BH37:BK37)</f>
        <v>0</v>
      </c>
      <c r="BM37" s="25"/>
      <c r="BN37" s="25"/>
      <c r="BO37" s="25"/>
      <c r="BP37" s="25"/>
      <c r="BQ37" s="24">
        <f>SUBTOTAL(9,BM37:BP37)</f>
        <v>0</v>
      </c>
      <c r="BR37" s="25"/>
      <c r="BS37" s="25"/>
      <c r="BT37" s="25"/>
      <c r="BU37" s="25"/>
      <c r="BV37" s="24">
        <f>SUBTOTAL(9,BR37:BU37)</f>
        <v>0</v>
      </c>
      <c r="BW37" s="25"/>
      <c r="BX37" s="25"/>
      <c r="BY37" s="25"/>
      <c r="BZ37" s="25"/>
      <c r="CA37" s="24">
        <f>SUBTOTAL(9,BW37:BZ37)</f>
        <v>0</v>
      </c>
      <c r="CB37" s="25">
        <v>138</v>
      </c>
      <c r="CC37" s="25">
        <v>140</v>
      </c>
      <c r="CD37" s="25"/>
      <c r="CE37" s="25"/>
      <c r="CF37" s="24">
        <f>SUBTOTAL(9,CB37:CE37)</f>
        <v>278</v>
      </c>
      <c r="CG37" s="25"/>
      <c r="CH37" s="25"/>
      <c r="CI37" s="25"/>
      <c r="CJ37" s="25"/>
      <c r="CK37" s="24">
        <f>SUBTOTAL(9,CG37:CJ37)</f>
        <v>0</v>
      </c>
      <c r="CL37" s="25"/>
      <c r="CM37" s="25"/>
      <c r="CN37" s="25"/>
      <c r="CO37" s="25"/>
      <c r="CP37" s="24">
        <f>SUBTOTAL(9,CL37:CO37)</f>
        <v>0</v>
      </c>
      <c r="CQ37" s="25"/>
      <c r="CR37" s="25"/>
      <c r="CS37" s="25"/>
      <c r="CT37" s="25"/>
      <c r="CU37" s="24">
        <f>SUBTOTAL(9,CQ37:CT37)</f>
        <v>0</v>
      </c>
      <c r="CV37" s="25"/>
      <c r="CW37" s="25"/>
      <c r="CX37" s="25"/>
      <c r="CY37" s="25"/>
      <c r="CZ37" s="24">
        <f>SUBTOTAL(9,CV37:CY37)</f>
        <v>0</v>
      </c>
      <c r="DA37" s="25"/>
      <c r="DB37" s="25"/>
      <c r="DC37" s="25"/>
      <c r="DD37" s="25"/>
      <c r="DE37" s="24">
        <f>SUBTOTAL(9,DA37:DD37)</f>
        <v>0</v>
      </c>
      <c r="DF37" s="25"/>
      <c r="DG37" s="25"/>
      <c r="DH37" s="25"/>
      <c r="DI37" s="25"/>
      <c r="DJ37" s="24">
        <f>SUBTOTAL(9,DF37:DI37)</f>
        <v>0</v>
      </c>
      <c r="DK37" s="25"/>
      <c r="DL37" s="25"/>
      <c r="DM37" s="25"/>
      <c r="DN37" s="25"/>
      <c r="DO37" s="24">
        <f>SUBTOTAL(9,DK37:DN37)</f>
        <v>0</v>
      </c>
      <c r="DP37" s="25"/>
      <c r="DQ37" s="25"/>
      <c r="DR37" s="25"/>
      <c r="DS37" s="25"/>
      <c r="DT37" s="24"/>
      <c r="DU37" s="25"/>
      <c r="DV37" s="25"/>
      <c r="DW37" s="25"/>
      <c r="DX37" s="25"/>
      <c r="DY37" s="24">
        <f>SUM(DU37:DX37)</f>
        <v>0</v>
      </c>
      <c r="DZ37" s="25"/>
      <c r="EA37" s="25"/>
      <c r="EB37" s="25"/>
      <c r="EC37" s="25"/>
      <c r="ED37" s="24">
        <f>SUBTOTAL(9,DZ37:EC37)</f>
        <v>0</v>
      </c>
      <c r="EE37" s="25"/>
      <c r="EF37" s="25"/>
      <c r="EG37" s="25"/>
      <c r="EH37" s="25"/>
      <c r="EI37" s="24">
        <f>SUBTOTAL(9,EE37:EH37)</f>
        <v>0</v>
      </c>
      <c r="EJ37" s="25"/>
      <c r="EK37" s="25"/>
      <c r="EL37" s="25"/>
      <c r="EM37" s="25"/>
      <c r="EN37" s="24"/>
      <c r="EO37" s="25"/>
      <c r="EP37" s="25"/>
      <c r="EQ37" s="25"/>
      <c r="ER37" s="25"/>
      <c r="ES37" s="24"/>
      <c r="ET37" s="25"/>
      <c r="EU37" s="25"/>
      <c r="EV37" s="25"/>
      <c r="EW37" s="25"/>
      <c r="EX37" s="24"/>
      <c r="EY37" s="25"/>
      <c r="EZ37" s="25"/>
      <c r="FA37" s="25"/>
      <c r="FB37" s="25"/>
      <c r="FC37" s="24"/>
      <c r="FD37" s="25"/>
      <c r="FE37" s="25"/>
      <c r="FF37" s="25"/>
      <c r="FG37" s="25"/>
      <c r="FH37" s="24"/>
    </row>
    <row r="38" spans="2:164" x14ac:dyDescent="0.25">
      <c r="B38" s="16">
        <v>42</v>
      </c>
      <c r="C38" s="17" t="s">
        <v>40</v>
      </c>
      <c r="D38" s="18" t="s">
        <v>95</v>
      </c>
      <c r="E38" s="18" t="s">
        <v>0</v>
      </c>
      <c r="F38" s="19">
        <f>SUM(H38/G38)</f>
        <v>138.75</v>
      </c>
      <c r="G38" s="20">
        <f>SUM(L38:N38)</f>
        <v>8</v>
      </c>
      <c r="H38" s="21">
        <f>SUM(S38+X38+AC38+AH38+AM38+AR38+AW38+BB38+BG38+BL38+BQ38+BV38+CA38+CF38+CK38+CP38+CU38+CZ38+DE38+DJ38+DO38+DT38+DY38+ED38+EI38+EN38+ES38+EX38+I38+FC38+FH38)</f>
        <v>1110</v>
      </c>
      <c r="I38" s="22"/>
      <c r="J38" s="22">
        <v>175</v>
      </c>
      <c r="K38" s="23">
        <f>SUM(L38/G38)*100</f>
        <v>37.5</v>
      </c>
      <c r="L38" s="22">
        <v>3</v>
      </c>
      <c r="M38" s="22"/>
      <c r="N38" s="22">
        <v>5</v>
      </c>
      <c r="O38" s="25"/>
      <c r="P38" s="25"/>
      <c r="Q38" s="25"/>
      <c r="R38" s="25"/>
      <c r="S38" s="24">
        <f>SUM(O38:R38)</f>
        <v>0</v>
      </c>
      <c r="T38" s="25">
        <v>99</v>
      </c>
      <c r="U38" s="25">
        <v>130</v>
      </c>
      <c r="V38" s="25">
        <v>167</v>
      </c>
      <c r="W38" s="25">
        <v>122</v>
      </c>
      <c r="X38" s="24">
        <f>SUM(T38:W38)</f>
        <v>518</v>
      </c>
      <c r="Y38" s="25"/>
      <c r="Z38" s="25"/>
      <c r="AA38" s="25"/>
      <c r="AB38" s="25"/>
      <c r="AC38" s="24">
        <f>SUM(Y38:AB38)</f>
        <v>0</v>
      </c>
      <c r="AD38" s="25"/>
      <c r="AE38" s="25"/>
      <c r="AF38" s="25"/>
      <c r="AG38" s="25"/>
      <c r="AH38" s="24">
        <f>SUM(AD38:AG38)</f>
        <v>0</v>
      </c>
      <c r="AI38" s="25">
        <v>144</v>
      </c>
      <c r="AJ38" s="25">
        <v>151</v>
      </c>
      <c r="AK38" s="25">
        <v>175</v>
      </c>
      <c r="AL38" s="25">
        <v>122</v>
      </c>
      <c r="AM38" s="24">
        <f>SUBTOTAL(9,AI38:AL38)</f>
        <v>592</v>
      </c>
      <c r="AN38" s="25"/>
      <c r="AO38" s="25"/>
      <c r="AP38" s="25"/>
      <c r="AQ38" s="25"/>
      <c r="AR38" s="24">
        <f>SUBTOTAL(9,AN38:AQ38)</f>
        <v>0</v>
      </c>
      <c r="AS38" s="25"/>
      <c r="AT38" s="25"/>
      <c r="AU38" s="25"/>
      <c r="AV38" s="25"/>
      <c r="AW38" s="24">
        <f>SUBTOTAL(9,AS38:AV38)</f>
        <v>0</v>
      </c>
      <c r="AX38" s="25"/>
      <c r="AY38" s="25"/>
      <c r="AZ38" s="25"/>
      <c r="BA38" s="25"/>
      <c r="BB38" s="24">
        <f>SUBTOTAL(9,AX38:BA38)</f>
        <v>0</v>
      </c>
      <c r="BC38" s="25"/>
      <c r="BD38" s="25"/>
      <c r="BE38" s="25"/>
      <c r="BF38" s="25"/>
      <c r="BG38" s="24">
        <f>SUBTOTAL(9,BC38:BF38)</f>
        <v>0</v>
      </c>
      <c r="BH38" s="25"/>
      <c r="BI38" s="25"/>
      <c r="BJ38" s="25"/>
      <c r="BK38" s="25"/>
      <c r="BL38" s="24">
        <f>SUBTOTAL(9,BH38:BK38)</f>
        <v>0</v>
      </c>
      <c r="BM38" s="25"/>
      <c r="BN38" s="25"/>
      <c r="BO38" s="25"/>
      <c r="BP38" s="25"/>
      <c r="BQ38" s="24">
        <f>SUBTOTAL(9,BM38:BP38)</f>
        <v>0</v>
      </c>
      <c r="BR38" s="25"/>
      <c r="BS38" s="25"/>
      <c r="BT38" s="25"/>
      <c r="BU38" s="25"/>
      <c r="BV38" s="24">
        <f>SUBTOTAL(9,BR38:BU38)</f>
        <v>0</v>
      </c>
      <c r="BW38" s="25"/>
      <c r="BX38" s="25"/>
      <c r="BY38" s="25"/>
      <c r="BZ38" s="25"/>
      <c r="CA38" s="24">
        <f>SUBTOTAL(9,BW38:BZ38)</f>
        <v>0</v>
      </c>
      <c r="CB38" s="25"/>
      <c r="CC38" s="25"/>
      <c r="CD38" s="25"/>
      <c r="CE38" s="25"/>
      <c r="CF38" s="24">
        <f>SUBTOTAL(9,CB38:CE38)</f>
        <v>0</v>
      </c>
      <c r="CG38" s="25"/>
      <c r="CH38" s="25"/>
      <c r="CI38" s="25"/>
      <c r="CJ38" s="25"/>
      <c r="CK38" s="24">
        <f>SUBTOTAL(9,CG38:CJ38)</f>
        <v>0</v>
      </c>
      <c r="CL38" s="25"/>
      <c r="CM38" s="25"/>
      <c r="CN38" s="25"/>
      <c r="CO38" s="25"/>
      <c r="CP38" s="24">
        <f>SUBTOTAL(9,CL38:CO38)</f>
        <v>0</v>
      </c>
      <c r="CQ38" s="25"/>
      <c r="CR38" s="25"/>
      <c r="CS38" s="25"/>
      <c r="CT38" s="25"/>
      <c r="CU38" s="24">
        <f>SUBTOTAL(9,CQ38:CT38)</f>
        <v>0</v>
      </c>
      <c r="CV38" s="25"/>
      <c r="CW38" s="25"/>
      <c r="CX38" s="25"/>
      <c r="CY38" s="25"/>
      <c r="CZ38" s="24">
        <f>SUBTOTAL(9,CV38:CY38)</f>
        <v>0</v>
      </c>
      <c r="DA38" s="25"/>
      <c r="DB38" s="25"/>
      <c r="DC38" s="25"/>
      <c r="DD38" s="25"/>
      <c r="DE38" s="24">
        <f>SUBTOTAL(9,DA38:DD38)</f>
        <v>0</v>
      </c>
      <c r="DF38" s="25"/>
      <c r="DG38" s="25"/>
      <c r="DH38" s="25"/>
      <c r="DI38" s="25"/>
      <c r="DJ38" s="24">
        <f>SUBTOTAL(9,DF38:DI38)</f>
        <v>0</v>
      </c>
      <c r="DK38" s="25"/>
      <c r="DL38" s="25"/>
      <c r="DM38" s="25"/>
      <c r="DN38" s="25"/>
      <c r="DO38" s="24">
        <f>SUBTOTAL(9,DK38:DN38)</f>
        <v>0</v>
      </c>
      <c r="DP38" s="25"/>
      <c r="DQ38" s="25"/>
      <c r="DR38" s="25"/>
      <c r="DS38" s="25"/>
      <c r="DT38" s="24"/>
      <c r="DU38" s="25"/>
      <c r="DV38" s="25"/>
      <c r="DW38" s="25"/>
      <c r="DX38" s="25"/>
      <c r="DY38" s="24">
        <f>SUM(DU38:DX38)</f>
        <v>0</v>
      </c>
      <c r="DZ38" s="25"/>
      <c r="EA38" s="25"/>
      <c r="EB38" s="25"/>
      <c r="EC38" s="25"/>
      <c r="ED38" s="24">
        <f>SUBTOTAL(9,DZ38:EC38)</f>
        <v>0</v>
      </c>
      <c r="EE38" s="25"/>
      <c r="EF38" s="25"/>
      <c r="EG38" s="25"/>
      <c r="EH38" s="25"/>
      <c r="EI38" s="24">
        <f>SUBTOTAL(9,EE38:EH38)</f>
        <v>0</v>
      </c>
      <c r="EJ38" s="25"/>
      <c r="EK38" s="25"/>
      <c r="EL38" s="25"/>
      <c r="EM38" s="25"/>
      <c r="EN38" s="24"/>
      <c r="EO38" s="25"/>
      <c r="EP38" s="25"/>
      <c r="EQ38" s="25"/>
      <c r="ER38" s="25"/>
      <c r="ES38" s="24"/>
      <c r="ET38" s="25"/>
      <c r="EU38" s="25"/>
      <c r="EV38" s="25"/>
      <c r="EW38" s="25"/>
      <c r="EX38" s="24"/>
      <c r="EY38" s="25"/>
      <c r="EZ38" s="25"/>
      <c r="FA38" s="25"/>
      <c r="FB38" s="25"/>
      <c r="FC38" s="24"/>
      <c r="FD38" s="25"/>
      <c r="FE38" s="25"/>
      <c r="FF38" s="25"/>
      <c r="FG38" s="25"/>
      <c r="FH38" s="24"/>
    </row>
    <row r="39" spans="2:164" x14ac:dyDescent="0.25">
      <c r="B39" s="16">
        <v>43</v>
      </c>
      <c r="C39" s="17" t="s">
        <v>40</v>
      </c>
      <c r="D39" s="18" t="s">
        <v>72</v>
      </c>
      <c r="E39" s="18" t="s">
        <v>17</v>
      </c>
      <c r="F39" s="19">
        <f>SUM(H39/G39)</f>
        <v>137.125</v>
      </c>
      <c r="G39" s="20">
        <f>SUM(L39:N39)</f>
        <v>8</v>
      </c>
      <c r="H39" s="21">
        <f>SUM(S39+X39+AC39+AH39+AM39+AR39+AW39+BB39+BG39+BL39+BQ39+BV39+CA39+CF39+CK39+CP39+CU39+CZ39+DE39+DJ39+DO39+DT39+DY39+ED39+EI39+EN39+ES39+EX39+I39+FC39+FH39)</f>
        <v>1097</v>
      </c>
      <c r="I39" s="22"/>
      <c r="J39" s="22">
        <v>177</v>
      </c>
      <c r="K39" s="23">
        <f>SUM(L39/G39)*100</f>
        <v>25</v>
      </c>
      <c r="L39" s="22">
        <v>2</v>
      </c>
      <c r="M39" s="22"/>
      <c r="N39" s="22">
        <v>6</v>
      </c>
      <c r="O39" s="25">
        <v>143</v>
      </c>
      <c r="P39" s="25">
        <v>113</v>
      </c>
      <c r="Q39" s="25">
        <v>154</v>
      </c>
      <c r="R39" s="25">
        <v>104</v>
      </c>
      <c r="S39" s="24">
        <f>SUM(O39:R39)</f>
        <v>514</v>
      </c>
      <c r="T39" s="25">
        <v>131</v>
      </c>
      <c r="U39" s="25">
        <v>177</v>
      </c>
      <c r="V39" s="25">
        <v>156</v>
      </c>
      <c r="W39" s="25">
        <v>119</v>
      </c>
      <c r="X39" s="24">
        <f>SUM(T39:W39)</f>
        <v>583</v>
      </c>
      <c r="Y39" s="25"/>
      <c r="Z39" s="25"/>
      <c r="AA39" s="25"/>
      <c r="AB39" s="25"/>
      <c r="AC39" s="24">
        <f>SUM(Y39:AB39)</f>
        <v>0</v>
      </c>
      <c r="AD39" s="25"/>
      <c r="AE39" s="25"/>
      <c r="AF39" s="25"/>
      <c r="AG39" s="25"/>
      <c r="AH39" s="24">
        <f>SUM(AD39:AG39)</f>
        <v>0</v>
      </c>
      <c r="AI39" s="25"/>
      <c r="AJ39" s="25"/>
      <c r="AK39" s="25"/>
      <c r="AL39" s="25"/>
      <c r="AM39" s="24">
        <f>SUBTOTAL(9,AI39:AL39)</f>
        <v>0</v>
      </c>
      <c r="AN39" s="25"/>
      <c r="AO39" s="25"/>
      <c r="AP39" s="25"/>
      <c r="AQ39" s="25"/>
      <c r="AR39" s="24">
        <f>SUBTOTAL(9,AN39:AQ39)</f>
        <v>0</v>
      </c>
      <c r="AS39" s="25"/>
      <c r="AT39" s="25"/>
      <c r="AU39" s="25"/>
      <c r="AV39" s="25"/>
      <c r="AW39" s="24">
        <f>SUBTOTAL(9,AS39:AV39)</f>
        <v>0</v>
      </c>
      <c r="AX39" s="25"/>
      <c r="AY39" s="25"/>
      <c r="AZ39" s="25"/>
      <c r="BA39" s="25"/>
      <c r="BB39" s="24">
        <f>SUBTOTAL(9,AX39:BA39)</f>
        <v>0</v>
      </c>
      <c r="BC39" s="25"/>
      <c r="BD39" s="25"/>
      <c r="BE39" s="25"/>
      <c r="BF39" s="25"/>
      <c r="BG39" s="24">
        <f>SUBTOTAL(9,BC39:BF39)</f>
        <v>0</v>
      </c>
      <c r="BH39" s="25"/>
      <c r="BI39" s="25"/>
      <c r="BJ39" s="25"/>
      <c r="BK39" s="25"/>
      <c r="BL39" s="24">
        <f>SUBTOTAL(9,BH39:BK39)</f>
        <v>0</v>
      </c>
      <c r="BM39" s="25"/>
      <c r="BN39" s="25"/>
      <c r="BO39" s="25"/>
      <c r="BP39" s="25"/>
      <c r="BQ39" s="24">
        <f>SUBTOTAL(9,BM39:BP39)</f>
        <v>0</v>
      </c>
      <c r="BR39" s="25"/>
      <c r="BS39" s="25"/>
      <c r="BT39" s="25"/>
      <c r="BU39" s="25"/>
      <c r="BV39" s="24">
        <f>SUBTOTAL(9,BR39:BU39)</f>
        <v>0</v>
      </c>
      <c r="BW39" s="25"/>
      <c r="BX39" s="25"/>
      <c r="BY39" s="25"/>
      <c r="BZ39" s="25"/>
      <c r="CA39" s="24">
        <f>SUBTOTAL(9,BW39:BZ39)</f>
        <v>0</v>
      </c>
      <c r="CB39" s="25"/>
      <c r="CC39" s="25"/>
      <c r="CD39" s="25"/>
      <c r="CE39" s="25"/>
      <c r="CF39" s="24">
        <f>SUBTOTAL(9,CB39:CE39)</f>
        <v>0</v>
      </c>
      <c r="CG39" s="25"/>
      <c r="CH39" s="25"/>
      <c r="CI39" s="25"/>
      <c r="CJ39" s="25"/>
      <c r="CK39" s="24">
        <f>SUBTOTAL(9,CG39:CJ39)</f>
        <v>0</v>
      </c>
      <c r="CL39" s="25"/>
      <c r="CM39" s="25"/>
      <c r="CN39" s="25"/>
      <c r="CO39" s="25"/>
      <c r="CP39" s="24">
        <f>SUBTOTAL(9,CL39:CO39)</f>
        <v>0</v>
      </c>
      <c r="CQ39" s="25"/>
      <c r="CR39" s="25"/>
      <c r="CS39" s="25"/>
      <c r="CT39" s="25"/>
      <c r="CU39" s="24">
        <f>SUBTOTAL(9,CQ39:CT39)</f>
        <v>0</v>
      </c>
      <c r="CV39" s="25"/>
      <c r="CW39" s="25"/>
      <c r="CX39" s="25"/>
      <c r="CY39" s="25"/>
      <c r="CZ39" s="24">
        <f>SUBTOTAL(9,CV39:CY39)</f>
        <v>0</v>
      </c>
      <c r="DA39" s="25"/>
      <c r="DB39" s="25"/>
      <c r="DC39" s="25"/>
      <c r="DD39" s="25"/>
      <c r="DE39" s="24">
        <f>SUBTOTAL(9,DA39:DD39)</f>
        <v>0</v>
      </c>
      <c r="DF39" s="25"/>
      <c r="DG39" s="25"/>
      <c r="DH39" s="25"/>
      <c r="DI39" s="25"/>
      <c r="DJ39" s="24">
        <f>SUBTOTAL(9,DF39:DI39)</f>
        <v>0</v>
      </c>
      <c r="DK39" s="25"/>
      <c r="DL39" s="25"/>
      <c r="DM39" s="25"/>
      <c r="DN39" s="25"/>
      <c r="DO39" s="24">
        <f>SUBTOTAL(9,DK39:DN39)</f>
        <v>0</v>
      </c>
      <c r="DP39" s="25"/>
      <c r="DQ39" s="25"/>
      <c r="DR39" s="25"/>
      <c r="DS39" s="25"/>
      <c r="DT39" s="24"/>
      <c r="DU39" s="25"/>
      <c r="DV39" s="25"/>
      <c r="DW39" s="25"/>
      <c r="DX39" s="25"/>
      <c r="DY39" s="24">
        <f>SUM(DU39:DX39)</f>
        <v>0</v>
      </c>
      <c r="DZ39" s="25"/>
      <c r="EA39" s="25"/>
      <c r="EB39" s="25"/>
      <c r="EC39" s="25"/>
      <c r="ED39" s="24">
        <f>SUBTOTAL(9,DZ39:EC39)</f>
        <v>0</v>
      </c>
      <c r="EE39" s="25"/>
      <c r="EF39" s="25"/>
      <c r="EG39" s="25"/>
      <c r="EH39" s="25"/>
      <c r="EI39" s="24">
        <f>SUBTOTAL(9,EE39:EH39)</f>
        <v>0</v>
      </c>
      <c r="EJ39" s="25"/>
      <c r="EK39" s="25"/>
      <c r="EL39" s="25"/>
      <c r="EM39" s="25"/>
      <c r="EN39" s="24"/>
      <c r="EO39" s="25"/>
      <c r="EP39" s="25"/>
      <c r="EQ39" s="25"/>
      <c r="ER39" s="25"/>
      <c r="ES39" s="24"/>
      <c r="ET39" s="25"/>
      <c r="EU39" s="25"/>
      <c r="EV39" s="25"/>
      <c r="EW39" s="25"/>
      <c r="EX39" s="24"/>
      <c r="EY39" s="25"/>
      <c r="EZ39" s="25"/>
      <c r="FA39" s="25"/>
      <c r="FB39" s="25"/>
      <c r="FC39" s="24"/>
      <c r="FD39" s="25"/>
      <c r="FE39" s="25"/>
      <c r="FF39" s="25"/>
      <c r="FG39" s="25"/>
      <c r="FH39" s="24"/>
    </row>
    <row r="40" spans="2:164" x14ac:dyDescent="0.25">
      <c r="B40" s="16">
        <v>45</v>
      </c>
      <c r="C40" s="17" t="s">
        <v>40</v>
      </c>
      <c r="D40" s="18" t="s">
        <v>81</v>
      </c>
      <c r="E40" s="18" t="s">
        <v>22</v>
      </c>
      <c r="F40" s="19">
        <f>SUM(H40/G40)</f>
        <v>131</v>
      </c>
      <c r="G40" s="20">
        <f>SUM(L40:N40)</f>
        <v>4</v>
      </c>
      <c r="H40" s="21">
        <f>SUM(S40+X40+AC40+AH40+AM40+AR40+AW40+BB40+BG40+BL40+BQ40+BV40+CA40+CF40+CK40+CP40+CU40+CZ40+DE40+DJ40+DO40+DT40+DY40+ED40+EI40+EN40+ES40+EX40+I40+FC40+FH40)</f>
        <v>524</v>
      </c>
      <c r="I40" s="22"/>
      <c r="J40" s="22">
        <v>153</v>
      </c>
      <c r="K40" s="23">
        <f>SUM(L40/G40)*100</f>
        <v>25</v>
      </c>
      <c r="L40" s="22">
        <v>1</v>
      </c>
      <c r="M40" s="22"/>
      <c r="N40" s="22">
        <v>3</v>
      </c>
      <c r="O40" s="25">
        <v>153</v>
      </c>
      <c r="P40" s="25">
        <v>110</v>
      </c>
      <c r="Q40" s="25">
        <v>116</v>
      </c>
      <c r="R40" s="25">
        <v>145</v>
      </c>
      <c r="S40" s="24">
        <f>SUM(O40:R40)</f>
        <v>524</v>
      </c>
      <c r="T40" s="25"/>
      <c r="U40" s="25"/>
      <c r="V40" s="25"/>
      <c r="W40" s="25"/>
      <c r="X40" s="24">
        <f>SUM(T40:W40)</f>
        <v>0</v>
      </c>
      <c r="Y40" s="25"/>
      <c r="Z40" s="25"/>
      <c r="AA40" s="25"/>
      <c r="AB40" s="25"/>
      <c r="AC40" s="24">
        <f>SUM(Y40:AB40)</f>
        <v>0</v>
      </c>
      <c r="AD40" s="25"/>
      <c r="AE40" s="25"/>
      <c r="AF40" s="25"/>
      <c r="AG40" s="25"/>
      <c r="AH40" s="24">
        <f>SUM(AD40:AG40)</f>
        <v>0</v>
      </c>
      <c r="AI40" s="25"/>
      <c r="AJ40" s="25"/>
      <c r="AK40" s="25"/>
      <c r="AL40" s="25"/>
      <c r="AM40" s="24">
        <f>SUBTOTAL(9,AI40:AL40)</f>
        <v>0</v>
      </c>
      <c r="AN40" s="25"/>
      <c r="AO40" s="25"/>
      <c r="AP40" s="25"/>
      <c r="AQ40" s="25"/>
      <c r="AR40" s="24">
        <f>SUBTOTAL(9,AN40:AQ40)</f>
        <v>0</v>
      </c>
      <c r="AS40" s="25"/>
      <c r="AT40" s="25"/>
      <c r="AU40" s="25"/>
      <c r="AV40" s="25"/>
      <c r="AW40" s="24">
        <f>SUBTOTAL(9,AS40:AV40)</f>
        <v>0</v>
      </c>
      <c r="AX40" s="25"/>
      <c r="AY40" s="25"/>
      <c r="AZ40" s="25"/>
      <c r="BA40" s="25"/>
      <c r="BB40" s="24">
        <f>SUBTOTAL(9,AX40:BA40)</f>
        <v>0</v>
      </c>
      <c r="BC40" s="25"/>
      <c r="BD40" s="25"/>
      <c r="BE40" s="25"/>
      <c r="BF40" s="25"/>
      <c r="BG40" s="24">
        <f>SUBTOTAL(9,BC40:BF40)</f>
        <v>0</v>
      </c>
      <c r="BH40" s="25"/>
      <c r="BI40" s="25"/>
      <c r="BJ40" s="25"/>
      <c r="BK40" s="25"/>
      <c r="BL40" s="24">
        <f>SUBTOTAL(9,BH40:BK40)</f>
        <v>0</v>
      </c>
      <c r="BM40" s="25"/>
      <c r="BN40" s="25"/>
      <c r="BO40" s="25"/>
      <c r="BP40" s="25"/>
      <c r="BQ40" s="24">
        <f>SUBTOTAL(9,BM40:BP40)</f>
        <v>0</v>
      </c>
      <c r="BR40" s="25"/>
      <c r="BS40" s="25"/>
      <c r="BT40" s="25"/>
      <c r="BU40" s="25"/>
      <c r="BV40" s="24">
        <f>SUBTOTAL(9,BR40:BU40)</f>
        <v>0</v>
      </c>
      <c r="BW40" s="25"/>
      <c r="BX40" s="25"/>
      <c r="BY40" s="25"/>
      <c r="BZ40" s="25"/>
      <c r="CA40" s="24">
        <f>SUBTOTAL(9,BW40:BZ40)</f>
        <v>0</v>
      </c>
      <c r="CB40" s="25"/>
      <c r="CC40" s="25"/>
      <c r="CD40" s="25"/>
      <c r="CE40" s="25"/>
      <c r="CF40" s="24">
        <f>SUBTOTAL(9,CB40:CE40)</f>
        <v>0</v>
      </c>
      <c r="CG40" s="25"/>
      <c r="CH40" s="25"/>
      <c r="CI40" s="25"/>
      <c r="CJ40" s="25"/>
      <c r="CK40" s="24">
        <f>SUBTOTAL(9,CG40:CJ40)</f>
        <v>0</v>
      </c>
      <c r="CL40" s="25"/>
      <c r="CM40" s="25"/>
      <c r="CN40" s="25"/>
      <c r="CO40" s="25"/>
      <c r="CP40" s="24">
        <f>SUBTOTAL(9,CL40:CO40)</f>
        <v>0</v>
      </c>
      <c r="CQ40" s="25"/>
      <c r="CR40" s="25"/>
      <c r="CS40" s="25"/>
      <c r="CT40" s="25"/>
      <c r="CU40" s="24">
        <f>SUBTOTAL(9,CQ40:CT40)</f>
        <v>0</v>
      </c>
      <c r="CV40" s="25"/>
      <c r="CW40" s="25"/>
      <c r="CX40" s="25"/>
      <c r="CY40" s="25"/>
      <c r="CZ40" s="24">
        <f>SUBTOTAL(9,CV40:CY40)</f>
        <v>0</v>
      </c>
      <c r="DA40" s="25"/>
      <c r="DB40" s="25"/>
      <c r="DC40" s="25"/>
      <c r="DD40" s="25"/>
      <c r="DE40" s="24">
        <f>SUBTOTAL(9,DA40:DD40)</f>
        <v>0</v>
      </c>
      <c r="DF40" s="25"/>
      <c r="DG40" s="25"/>
      <c r="DH40" s="25"/>
      <c r="DI40" s="25"/>
      <c r="DJ40" s="24">
        <f>SUBTOTAL(9,DF40:DI40)</f>
        <v>0</v>
      </c>
      <c r="DK40" s="25"/>
      <c r="DL40" s="25"/>
      <c r="DM40" s="25"/>
      <c r="DN40" s="25"/>
      <c r="DO40" s="24">
        <f>SUBTOTAL(9,DK40:DN40)</f>
        <v>0</v>
      </c>
      <c r="DP40" s="25"/>
      <c r="DQ40" s="25"/>
      <c r="DR40" s="25"/>
      <c r="DS40" s="25"/>
      <c r="DT40" s="24"/>
      <c r="DU40" s="25"/>
      <c r="DV40" s="25"/>
      <c r="DW40" s="25"/>
      <c r="DX40" s="25"/>
      <c r="DY40" s="24">
        <f>SUM(DU40:DX40)</f>
        <v>0</v>
      </c>
      <c r="DZ40" s="25"/>
      <c r="EA40" s="25"/>
      <c r="EB40" s="25"/>
      <c r="EC40" s="25"/>
      <c r="ED40" s="24">
        <f>SUBTOTAL(9,DZ40:EC40)</f>
        <v>0</v>
      </c>
      <c r="EE40" s="25"/>
      <c r="EF40" s="25"/>
      <c r="EG40" s="25"/>
      <c r="EH40" s="25"/>
      <c r="EI40" s="24">
        <f>SUBTOTAL(9,EE40:EH40)</f>
        <v>0</v>
      </c>
      <c r="EJ40" s="25"/>
      <c r="EK40" s="25"/>
      <c r="EL40" s="25"/>
      <c r="EM40" s="25"/>
      <c r="EN40" s="24"/>
      <c r="EO40" s="25"/>
      <c r="EP40" s="25"/>
      <c r="EQ40" s="25"/>
      <c r="ER40" s="25"/>
      <c r="ES40" s="24"/>
      <c r="ET40" s="25"/>
      <c r="EU40" s="25"/>
      <c r="EV40" s="25"/>
      <c r="EW40" s="25"/>
      <c r="EX40" s="24"/>
      <c r="EY40" s="25"/>
      <c r="EZ40" s="25"/>
      <c r="FA40" s="25"/>
      <c r="FB40" s="25"/>
      <c r="FC40" s="24"/>
      <c r="FD40" s="25"/>
      <c r="FE40" s="25"/>
      <c r="FF40" s="25"/>
      <c r="FG40" s="25"/>
      <c r="FH40" s="24"/>
    </row>
    <row r="41" spans="2:164" x14ac:dyDescent="0.25">
      <c r="B41" s="16">
        <v>46</v>
      </c>
      <c r="C41" s="17" t="s">
        <v>40</v>
      </c>
      <c r="D41" s="18" t="s">
        <v>1</v>
      </c>
      <c r="E41" s="18" t="s">
        <v>0</v>
      </c>
      <c r="F41" s="19">
        <f>SUM(H41/G41)</f>
        <v>127.875</v>
      </c>
      <c r="G41" s="20">
        <f>SUM(L41:N41)</f>
        <v>8</v>
      </c>
      <c r="H41" s="21">
        <f>SUM(S41+X41+AC41+AH41+AM41+AR41+AW41+BB41+BG41+BL41+BQ41+BV41+CA41+CF41+CK41+CP41+CU41+CZ41+DE41+DJ41+DO41+DT41+DY41+ED41+EI41+EN41+ES41+EX41+I41+FC41+FH41)</f>
        <v>1023</v>
      </c>
      <c r="I41" s="22"/>
      <c r="J41" s="22">
        <v>168</v>
      </c>
      <c r="K41" s="23">
        <f>SUM(L41/G41)*100</f>
        <v>12.5</v>
      </c>
      <c r="L41" s="22">
        <v>1</v>
      </c>
      <c r="M41" s="22"/>
      <c r="N41" s="22">
        <v>7</v>
      </c>
      <c r="O41" s="25"/>
      <c r="P41" s="25"/>
      <c r="Q41" s="25"/>
      <c r="R41" s="25"/>
      <c r="S41" s="24">
        <f>SUM(O41:R41)</f>
        <v>0</v>
      </c>
      <c r="T41" s="25">
        <v>115</v>
      </c>
      <c r="U41" s="25">
        <v>168</v>
      </c>
      <c r="V41" s="25">
        <v>101</v>
      </c>
      <c r="W41" s="25">
        <v>124</v>
      </c>
      <c r="X41" s="24">
        <f>SUM(T41:W41)</f>
        <v>508</v>
      </c>
      <c r="Y41" s="25"/>
      <c r="Z41" s="25"/>
      <c r="AA41" s="25"/>
      <c r="AB41" s="25"/>
      <c r="AC41" s="24">
        <f>SUM(Y41:AB41)</f>
        <v>0</v>
      </c>
      <c r="AD41" s="25"/>
      <c r="AE41" s="25"/>
      <c r="AF41" s="25"/>
      <c r="AG41" s="25"/>
      <c r="AH41" s="24">
        <f>SUM(AD41:AG41)</f>
        <v>0</v>
      </c>
      <c r="AI41" s="25">
        <v>112</v>
      </c>
      <c r="AJ41" s="25">
        <v>132</v>
      </c>
      <c r="AK41" s="25">
        <v>120</v>
      </c>
      <c r="AL41" s="25">
        <v>151</v>
      </c>
      <c r="AM41" s="24">
        <f>SUBTOTAL(9,AI41:AL41)</f>
        <v>515</v>
      </c>
      <c r="AN41" s="25"/>
      <c r="AO41" s="25"/>
      <c r="AP41" s="25"/>
      <c r="AQ41" s="25"/>
      <c r="AR41" s="24">
        <f>SUBTOTAL(9,AN41:AQ41)</f>
        <v>0</v>
      </c>
      <c r="AS41" s="25"/>
      <c r="AT41" s="25"/>
      <c r="AU41" s="25"/>
      <c r="AV41" s="25"/>
      <c r="AW41" s="24">
        <f>SUBTOTAL(9,AS41:AV41)</f>
        <v>0</v>
      </c>
      <c r="AX41" s="25"/>
      <c r="AY41" s="25"/>
      <c r="AZ41" s="25"/>
      <c r="BA41" s="25"/>
      <c r="BB41" s="24">
        <f>SUBTOTAL(9,AX41:BA41)</f>
        <v>0</v>
      </c>
      <c r="BC41" s="25"/>
      <c r="BD41" s="25"/>
      <c r="BE41" s="25"/>
      <c r="BF41" s="25"/>
      <c r="BG41" s="24">
        <f>SUBTOTAL(9,BC41:BF41)</f>
        <v>0</v>
      </c>
      <c r="BH41" s="25"/>
      <c r="BI41" s="25"/>
      <c r="BJ41" s="25"/>
      <c r="BK41" s="25"/>
      <c r="BL41" s="24">
        <f>SUBTOTAL(9,BH41:BK41)</f>
        <v>0</v>
      </c>
      <c r="BM41" s="25"/>
      <c r="BN41" s="25"/>
      <c r="BO41" s="25"/>
      <c r="BP41" s="25"/>
      <c r="BQ41" s="24">
        <f>SUBTOTAL(9,BM41:BP41)</f>
        <v>0</v>
      </c>
      <c r="BR41" s="25"/>
      <c r="BS41" s="25"/>
      <c r="BT41" s="25"/>
      <c r="BU41" s="25"/>
      <c r="BV41" s="24">
        <f>SUBTOTAL(9,BR41:BU41)</f>
        <v>0</v>
      </c>
      <c r="BW41" s="25"/>
      <c r="BX41" s="25"/>
      <c r="BY41" s="25"/>
      <c r="BZ41" s="25"/>
      <c r="CA41" s="24">
        <f>SUBTOTAL(9,BW41:BZ41)</f>
        <v>0</v>
      </c>
      <c r="CB41" s="25"/>
      <c r="CC41" s="25"/>
      <c r="CD41" s="25"/>
      <c r="CE41" s="25"/>
      <c r="CF41" s="24">
        <f>SUBTOTAL(9,CB41:CE41)</f>
        <v>0</v>
      </c>
      <c r="CG41" s="25"/>
      <c r="CH41" s="25"/>
      <c r="CI41" s="25"/>
      <c r="CJ41" s="25"/>
      <c r="CK41" s="24">
        <f>SUBTOTAL(9,CG41:CJ41)</f>
        <v>0</v>
      </c>
      <c r="CL41" s="25"/>
      <c r="CM41" s="25"/>
      <c r="CN41" s="25"/>
      <c r="CO41" s="25"/>
      <c r="CP41" s="24">
        <f>SUBTOTAL(9,CL41:CO41)</f>
        <v>0</v>
      </c>
      <c r="CQ41" s="25"/>
      <c r="CR41" s="25"/>
      <c r="CS41" s="25"/>
      <c r="CT41" s="25"/>
      <c r="CU41" s="24">
        <f>SUBTOTAL(9,CQ41:CT41)</f>
        <v>0</v>
      </c>
      <c r="CV41" s="25"/>
      <c r="CW41" s="25"/>
      <c r="CX41" s="25"/>
      <c r="CY41" s="25"/>
      <c r="CZ41" s="24">
        <f>SUBTOTAL(9,CV41:CY41)</f>
        <v>0</v>
      </c>
      <c r="DA41" s="25"/>
      <c r="DB41" s="25"/>
      <c r="DC41" s="25"/>
      <c r="DD41" s="25"/>
      <c r="DE41" s="24">
        <f>SUBTOTAL(9,DA41:DD41)</f>
        <v>0</v>
      </c>
      <c r="DF41" s="25"/>
      <c r="DG41" s="25"/>
      <c r="DH41" s="25"/>
      <c r="DI41" s="25"/>
      <c r="DJ41" s="24">
        <f>SUBTOTAL(9,DF41:DI41)</f>
        <v>0</v>
      </c>
      <c r="DK41" s="25"/>
      <c r="DL41" s="25"/>
      <c r="DM41" s="25"/>
      <c r="DN41" s="25"/>
      <c r="DO41" s="24">
        <f>SUBTOTAL(9,DK41:DN41)</f>
        <v>0</v>
      </c>
      <c r="DP41" s="25"/>
      <c r="DQ41" s="25"/>
      <c r="DR41" s="25"/>
      <c r="DS41" s="25"/>
      <c r="DT41" s="24"/>
      <c r="DU41" s="25"/>
      <c r="DV41" s="25"/>
      <c r="DW41" s="25"/>
      <c r="DX41" s="25"/>
      <c r="DY41" s="24">
        <f>SUM(DU41:DX41)</f>
        <v>0</v>
      </c>
      <c r="DZ41" s="25"/>
      <c r="EA41" s="25"/>
      <c r="EB41" s="25"/>
      <c r="EC41" s="25"/>
      <c r="ED41" s="24">
        <f>SUBTOTAL(9,DZ41:EC41)</f>
        <v>0</v>
      </c>
      <c r="EE41" s="25"/>
      <c r="EF41" s="25"/>
      <c r="EG41" s="25"/>
      <c r="EH41" s="25"/>
      <c r="EI41" s="24">
        <f>SUBTOTAL(9,EE41:EH41)</f>
        <v>0</v>
      </c>
      <c r="EJ41" s="25"/>
      <c r="EK41" s="25"/>
      <c r="EL41" s="25"/>
      <c r="EM41" s="25"/>
      <c r="EN41" s="24"/>
      <c r="EO41" s="25"/>
      <c r="EP41" s="25"/>
      <c r="EQ41" s="25"/>
      <c r="ER41" s="25"/>
      <c r="ES41" s="24"/>
      <c r="ET41" s="25"/>
      <c r="EU41" s="25"/>
      <c r="EV41" s="25"/>
      <c r="EW41" s="25"/>
      <c r="EX41" s="24"/>
      <c r="EY41" s="25"/>
      <c r="EZ41" s="25"/>
      <c r="FA41" s="25"/>
      <c r="FB41" s="25"/>
      <c r="FC41" s="24"/>
      <c r="FD41" s="25"/>
      <c r="FE41" s="25"/>
      <c r="FF41" s="25"/>
      <c r="FG41" s="25"/>
      <c r="FH41" s="24"/>
    </row>
    <row r="42" spans="2:164" x14ac:dyDescent="0.25">
      <c r="B42" s="16">
        <v>47</v>
      </c>
      <c r="C42" s="17" t="s">
        <v>46</v>
      </c>
      <c r="D42" s="18" t="s">
        <v>79</v>
      </c>
      <c r="E42" s="18" t="s">
        <v>23</v>
      </c>
      <c r="F42" s="19">
        <f>SUM(H42/G42)</f>
        <v>127.75</v>
      </c>
      <c r="G42" s="20">
        <f>SUM(L42:N42)</f>
        <v>4</v>
      </c>
      <c r="H42" s="21">
        <f>SUM(S42+X42+AC42+AH42+AM42+AR42+AW42+BB42+BG42+BL42+BQ42+BV42+CA42+CF42+CK42+CP42+CU42+CZ42+DE42+DJ42+DO42+DT42+DY42+ED42+EI42+EN42+ES42+EX42+I42+FC42+FH42)</f>
        <v>511</v>
      </c>
      <c r="I42" s="22"/>
      <c r="J42" s="22">
        <v>135</v>
      </c>
      <c r="K42" s="23">
        <f>SUM(L42/G42)*100</f>
        <v>50</v>
      </c>
      <c r="L42" s="22">
        <v>2</v>
      </c>
      <c r="M42" s="22"/>
      <c r="N42" s="22">
        <v>2</v>
      </c>
      <c r="O42" s="25">
        <v>135</v>
      </c>
      <c r="P42" s="25">
        <v>119</v>
      </c>
      <c r="Q42" s="25">
        <v>141</v>
      </c>
      <c r="R42" s="25">
        <v>116</v>
      </c>
      <c r="S42" s="24">
        <f>SUM(O42:R42)</f>
        <v>511</v>
      </c>
      <c r="T42" s="25"/>
      <c r="U42" s="25"/>
      <c r="V42" s="25"/>
      <c r="W42" s="25"/>
      <c r="X42" s="24">
        <f>SUM(T42:W42)</f>
        <v>0</v>
      </c>
      <c r="Y42" s="25"/>
      <c r="Z42" s="25"/>
      <c r="AA42" s="25"/>
      <c r="AB42" s="25"/>
      <c r="AC42" s="24">
        <f>SUM(Y42:AB42)</f>
        <v>0</v>
      </c>
      <c r="AD42" s="25"/>
      <c r="AE42" s="25"/>
      <c r="AF42" s="25"/>
      <c r="AG42" s="25"/>
      <c r="AH42" s="24">
        <f>SUM(AD42:AG42)</f>
        <v>0</v>
      </c>
      <c r="AI42" s="25"/>
      <c r="AJ42" s="25"/>
      <c r="AK42" s="25"/>
      <c r="AL42" s="25"/>
      <c r="AM42" s="24"/>
      <c r="AN42" s="25"/>
      <c r="AO42" s="25"/>
      <c r="AP42" s="25"/>
      <c r="AQ42" s="25"/>
      <c r="AR42" s="24"/>
      <c r="AS42" s="25"/>
      <c r="AT42" s="25"/>
      <c r="AU42" s="25"/>
      <c r="AV42" s="25"/>
      <c r="AW42" s="24"/>
      <c r="AX42" s="25"/>
      <c r="AY42" s="25"/>
      <c r="AZ42" s="25"/>
      <c r="BA42" s="25"/>
      <c r="BB42" s="24"/>
      <c r="BC42" s="25"/>
      <c r="BD42" s="25"/>
      <c r="BE42" s="25"/>
      <c r="BF42" s="25"/>
      <c r="BG42" s="24"/>
      <c r="BH42" s="25"/>
      <c r="BI42" s="25"/>
      <c r="BJ42" s="25"/>
      <c r="BK42" s="25"/>
      <c r="BL42" s="24"/>
      <c r="BM42" s="25"/>
      <c r="BN42" s="25"/>
      <c r="BO42" s="25"/>
      <c r="BP42" s="25"/>
      <c r="BQ42" s="24"/>
      <c r="BR42" s="25"/>
      <c r="BS42" s="25"/>
      <c r="BT42" s="25"/>
      <c r="BU42" s="25"/>
      <c r="BV42" s="24"/>
      <c r="BW42" s="25"/>
      <c r="BX42" s="25"/>
      <c r="BY42" s="25"/>
      <c r="BZ42" s="25"/>
      <c r="CA42" s="24">
        <f>SUBTOTAL(9,BW42:BZ42)</f>
        <v>0</v>
      </c>
      <c r="CB42" s="25"/>
      <c r="CC42" s="25"/>
      <c r="CD42" s="25"/>
      <c r="CE42" s="25"/>
      <c r="CF42" s="24">
        <f>SUBTOTAL(9,CB42:CE42)</f>
        <v>0</v>
      </c>
      <c r="CG42" s="25"/>
      <c r="CH42" s="25"/>
      <c r="CI42" s="25"/>
      <c r="CJ42" s="25"/>
      <c r="CK42" s="24">
        <f>SUBTOTAL(9,CG42:CJ42)</f>
        <v>0</v>
      </c>
      <c r="CL42" s="25"/>
      <c r="CM42" s="25"/>
      <c r="CN42" s="25"/>
      <c r="CO42" s="25"/>
      <c r="CP42" s="24">
        <f>SUBTOTAL(9,CL42:CO42)</f>
        <v>0</v>
      </c>
      <c r="CQ42" s="25"/>
      <c r="CR42" s="25"/>
      <c r="CS42" s="25"/>
      <c r="CT42" s="25"/>
      <c r="CU42" s="24"/>
      <c r="CV42" s="25"/>
      <c r="CW42" s="25"/>
      <c r="CX42" s="25"/>
      <c r="CY42" s="25"/>
      <c r="CZ42" s="24"/>
      <c r="DA42" s="25"/>
      <c r="DB42" s="25"/>
      <c r="DC42" s="25"/>
      <c r="DD42" s="25"/>
      <c r="DE42" s="24"/>
      <c r="DF42" s="25"/>
      <c r="DG42" s="25"/>
      <c r="DH42" s="25"/>
      <c r="DI42" s="25"/>
      <c r="DJ42" s="24"/>
      <c r="DK42" s="25"/>
      <c r="DL42" s="25"/>
      <c r="DM42" s="25"/>
      <c r="DN42" s="25"/>
      <c r="DO42" s="24"/>
      <c r="DP42" s="25"/>
      <c r="DQ42" s="25"/>
      <c r="DR42" s="25"/>
      <c r="DS42" s="25"/>
      <c r="DT42" s="24"/>
      <c r="DU42" s="25"/>
      <c r="DV42" s="25"/>
      <c r="DW42" s="25"/>
      <c r="DX42" s="25"/>
      <c r="DY42" s="24">
        <f>SUM(DU42:DX42)</f>
        <v>0</v>
      </c>
      <c r="DZ42" s="25"/>
      <c r="EA42" s="25"/>
      <c r="EB42" s="25"/>
      <c r="EC42" s="25"/>
      <c r="ED42" s="24"/>
      <c r="EE42" s="25"/>
      <c r="EF42" s="25"/>
      <c r="EG42" s="25"/>
      <c r="EH42" s="25"/>
      <c r="EI42" s="24"/>
      <c r="EJ42" s="25"/>
      <c r="EK42" s="25"/>
      <c r="EL42" s="25"/>
      <c r="EM42" s="25"/>
      <c r="EN42" s="24"/>
      <c r="EO42" s="25"/>
      <c r="EP42" s="25"/>
      <c r="EQ42" s="25"/>
      <c r="ER42" s="25"/>
      <c r="ES42" s="24"/>
      <c r="ET42" s="25"/>
      <c r="EU42" s="25"/>
      <c r="EV42" s="25"/>
      <c r="EW42" s="25"/>
      <c r="EX42" s="24"/>
      <c r="EY42" s="25"/>
      <c r="EZ42" s="25"/>
      <c r="FA42" s="25"/>
      <c r="FB42" s="25"/>
      <c r="FC42" s="24"/>
      <c r="FD42" s="25"/>
      <c r="FE42" s="25"/>
      <c r="FF42" s="25"/>
      <c r="FG42" s="25"/>
      <c r="FH42" s="24"/>
    </row>
    <row r="43" spans="2:164" x14ac:dyDescent="0.25">
      <c r="B43" s="16">
        <v>48</v>
      </c>
      <c r="C43" s="17" t="s">
        <v>40</v>
      </c>
      <c r="D43" s="18" t="s">
        <v>86</v>
      </c>
      <c r="E43" s="18" t="s">
        <v>10</v>
      </c>
      <c r="F43" s="19">
        <f>SUM(H43/G43)</f>
        <v>124</v>
      </c>
      <c r="G43" s="20">
        <f>SUM(L43:N43)</f>
        <v>4</v>
      </c>
      <c r="H43" s="21">
        <f>SUM(S43+X43+AC43+AH43+AM43+AR43+AW43+BB43+BG43+BL43+BQ43+BV43+CA43+CF43+CK43+CP43+CU43+CZ43+DE43+DJ43+DO43+DT43+DY43+ED43+EI43+EN43+ES43+EX43+I43+FC43+FH43)</f>
        <v>496</v>
      </c>
      <c r="I43" s="22"/>
      <c r="J43" s="22">
        <v>136</v>
      </c>
      <c r="K43" s="23">
        <f>SUM(L43/G43)*100</f>
        <v>50</v>
      </c>
      <c r="L43" s="22">
        <v>2</v>
      </c>
      <c r="M43" s="22"/>
      <c r="N43" s="22">
        <v>2</v>
      </c>
      <c r="O43" s="25">
        <v>136</v>
      </c>
      <c r="P43" s="25">
        <v>122</v>
      </c>
      <c r="Q43" s="25">
        <v>114</v>
      </c>
      <c r="R43" s="25">
        <v>124</v>
      </c>
      <c r="S43" s="24">
        <f>SUM(O43:R43)</f>
        <v>496</v>
      </c>
      <c r="T43" s="25"/>
      <c r="U43" s="25"/>
      <c r="V43" s="25"/>
      <c r="W43" s="25"/>
      <c r="X43" s="24">
        <f>SUM(T43:W43)</f>
        <v>0</v>
      </c>
      <c r="Y43" s="25"/>
      <c r="Z43" s="25"/>
      <c r="AA43" s="25"/>
      <c r="AB43" s="25"/>
      <c r="AC43" s="24">
        <f>SUM(Y43:AB43)</f>
        <v>0</v>
      </c>
      <c r="AD43" s="25"/>
      <c r="AE43" s="25"/>
      <c r="AF43" s="25"/>
      <c r="AG43" s="25"/>
      <c r="AH43" s="24">
        <f>SUM(AD43:AG43)</f>
        <v>0</v>
      </c>
      <c r="AI43" s="25"/>
      <c r="AJ43" s="25"/>
      <c r="AK43" s="25"/>
      <c r="AL43" s="25"/>
      <c r="AM43" s="24">
        <f>SUBTOTAL(9,AI43:AL43)</f>
        <v>0</v>
      </c>
      <c r="AN43" s="25"/>
      <c r="AO43" s="25"/>
      <c r="AP43" s="25"/>
      <c r="AQ43" s="25"/>
      <c r="AR43" s="24">
        <f>SUBTOTAL(9,AN43:AQ43)</f>
        <v>0</v>
      </c>
      <c r="AS43" s="25"/>
      <c r="AT43" s="25"/>
      <c r="AU43" s="25"/>
      <c r="AV43" s="25"/>
      <c r="AW43" s="24">
        <f>SUBTOTAL(9,AS43:AV43)</f>
        <v>0</v>
      </c>
      <c r="AX43" s="25"/>
      <c r="AY43" s="25"/>
      <c r="AZ43" s="25"/>
      <c r="BA43" s="25"/>
      <c r="BB43" s="24">
        <f>SUBTOTAL(9,AX43:BA43)</f>
        <v>0</v>
      </c>
      <c r="BC43" s="25"/>
      <c r="BD43" s="25"/>
      <c r="BE43" s="25"/>
      <c r="BF43" s="25"/>
      <c r="BG43" s="24">
        <f>SUBTOTAL(9,BC43:BF43)</f>
        <v>0</v>
      </c>
      <c r="BH43" s="25"/>
      <c r="BI43" s="25"/>
      <c r="BJ43" s="25"/>
      <c r="BK43" s="25"/>
      <c r="BL43" s="24">
        <f>SUBTOTAL(9,BH43:BK43)</f>
        <v>0</v>
      </c>
      <c r="BM43" s="25"/>
      <c r="BN43" s="25"/>
      <c r="BO43" s="25"/>
      <c r="BP43" s="25"/>
      <c r="BQ43" s="24">
        <f>SUBTOTAL(9,BM43:BP43)</f>
        <v>0</v>
      </c>
      <c r="BR43" s="25"/>
      <c r="BS43" s="25"/>
      <c r="BT43" s="25"/>
      <c r="BU43" s="25"/>
      <c r="BV43" s="24">
        <f>SUBTOTAL(9,BR43:BU43)</f>
        <v>0</v>
      </c>
      <c r="BW43" s="25"/>
      <c r="BX43" s="25"/>
      <c r="BY43" s="25"/>
      <c r="BZ43" s="25"/>
      <c r="CA43" s="24">
        <f>SUBTOTAL(9,BW43:BZ43)</f>
        <v>0</v>
      </c>
      <c r="CB43" s="25"/>
      <c r="CC43" s="25"/>
      <c r="CD43" s="25"/>
      <c r="CE43" s="25"/>
      <c r="CF43" s="24">
        <f>SUBTOTAL(9,CB43:CE43)</f>
        <v>0</v>
      </c>
      <c r="CG43" s="25"/>
      <c r="CH43" s="25"/>
      <c r="CI43" s="25"/>
      <c r="CJ43" s="25"/>
      <c r="CK43" s="24">
        <f>SUBTOTAL(9,CG43:CJ43)</f>
        <v>0</v>
      </c>
      <c r="CL43" s="25"/>
      <c r="CM43" s="25"/>
      <c r="CN43" s="25"/>
      <c r="CO43" s="25"/>
      <c r="CP43" s="24">
        <f>SUBTOTAL(9,CL43:CO43)</f>
        <v>0</v>
      </c>
      <c r="CQ43" s="25"/>
      <c r="CR43" s="25"/>
      <c r="CS43" s="25"/>
      <c r="CT43" s="25"/>
      <c r="CU43" s="24">
        <f>SUBTOTAL(9,CQ43:CT43)</f>
        <v>0</v>
      </c>
      <c r="CV43" s="25"/>
      <c r="CW43" s="25"/>
      <c r="CX43" s="25"/>
      <c r="CY43" s="25"/>
      <c r="CZ43" s="24">
        <f>SUBTOTAL(9,CV43:CY43)</f>
        <v>0</v>
      </c>
      <c r="DA43" s="25"/>
      <c r="DB43" s="25"/>
      <c r="DC43" s="25"/>
      <c r="DD43" s="25"/>
      <c r="DE43" s="24">
        <f>SUBTOTAL(9,DA43:DD43)</f>
        <v>0</v>
      </c>
      <c r="DF43" s="25"/>
      <c r="DG43" s="25"/>
      <c r="DH43" s="25"/>
      <c r="DI43" s="25"/>
      <c r="DJ43" s="24">
        <f>SUBTOTAL(9,DF43:DI43)</f>
        <v>0</v>
      </c>
      <c r="DK43" s="25"/>
      <c r="DL43" s="25"/>
      <c r="DM43" s="25"/>
      <c r="DN43" s="25"/>
      <c r="DO43" s="24">
        <f>SUBTOTAL(9,DK43:DN43)</f>
        <v>0</v>
      </c>
      <c r="DP43" s="25"/>
      <c r="DQ43" s="25"/>
      <c r="DR43" s="25"/>
      <c r="DS43" s="25"/>
      <c r="DT43" s="24"/>
      <c r="DU43" s="25"/>
      <c r="DV43" s="25"/>
      <c r="DW43" s="25"/>
      <c r="DX43" s="25"/>
      <c r="DY43" s="24">
        <f>SUM(DU43:DX43)</f>
        <v>0</v>
      </c>
      <c r="DZ43" s="25"/>
      <c r="EA43" s="25"/>
      <c r="EB43" s="25"/>
      <c r="EC43" s="25"/>
      <c r="ED43" s="24">
        <f>SUBTOTAL(9,DZ43:EC43)</f>
        <v>0</v>
      </c>
      <c r="EE43" s="25"/>
      <c r="EF43" s="25"/>
      <c r="EG43" s="25"/>
      <c r="EH43" s="25"/>
      <c r="EI43" s="24">
        <f>SUBTOTAL(9,EE43:EH43)</f>
        <v>0</v>
      </c>
      <c r="EJ43" s="25"/>
      <c r="EK43" s="25"/>
      <c r="EL43" s="25"/>
      <c r="EM43" s="25"/>
      <c r="EN43" s="24"/>
      <c r="EO43" s="25"/>
      <c r="EP43" s="25"/>
      <c r="EQ43" s="25"/>
      <c r="ER43" s="25"/>
      <c r="ES43" s="24"/>
      <c r="ET43" s="25"/>
      <c r="EU43" s="25"/>
      <c r="EV43" s="25"/>
      <c r="EW43" s="25"/>
      <c r="EX43" s="24"/>
      <c r="EY43" s="25"/>
      <c r="EZ43" s="25"/>
      <c r="FA43" s="25"/>
      <c r="FB43" s="25"/>
      <c r="FC43" s="24"/>
      <c r="FD43" s="25"/>
      <c r="FE43" s="25"/>
      <c r="FF43" s="25"/>
      <c r="FG43" s="25"/>
      <c r="FH43" s="24"/>
    </row>
    <row r="44" spans="2:164" x14ac:dyDescent="0.25">
      <c r="B44" s="16">
        <v>49</v>
      </c>
      <c r="C44" s="17" t="s">
        <v>46</v>
      </c>
      <c r="D44" s="18" t="s">
        <v>98</v>
      </c>
      <c r="E44" s="18" t="s">
        <v>23</v>
      </c>
      <c r="F44" s="19">
        <f>SUM(H44/G44)</f>
        <v>122.75</v>
      </c>
      <c r="G44" s="20">
        <f>SUM(L44:N44)</f>
        <v>4</v>
      </c>
      <c r="H44" s="21">
        <f>SUM(S44+X44+AC44+AH44+AM44+AR44+AW44+BB44+BG44+BL44+BQ44+BV44+CA44+CF44+CK44+CP44+CU44+CZ44+DE44+DJ44+DO44+DT44+DY44+ED44+EI44+EN44+ES44+EX44+I44+FC44+FH44)</f>
        <v>491</v>
      </c>
      <c r="I44" s="22"/>
      <c r="J44" s="22">
        <v>140</v>
      </c>
      <c r="K44" s="23">
        <f>SUM(L44/G44)*100</f>
        <v>50</v>
      </c>
      <c r="L44" s="22">
        <v>2</v>
      </c>
      <c r="M44" s="22"/>
      <c r="N44" s="22">
        <v>2</v>
      </c>
      <c r="O44" s="25">
        <v>127</v>
      </c>
      <c r="P44" s="25">
        <v>140</v>
      </c>
      <c r="Q44" s="25">
        <v>115</v>
      </c>
      <c r="R44" s="25">
        <v>109</v>
      </c>
      <c r="S44" s="24">
        <f>SUM(O44:R44)</f>
        <v>491</v>
      </c>
      <c r="T44" s="25"/>
      <c r="U44" s="25"/>
      <c r="V44" s="25"/>
      <c r="W44" s="25"/>
      <c r="X44" s="24">
        <f>SUM(T44:W44)</f>
        <v>0</v>
      </c>
      <c r="Y44" s="25"/>
      <c r="Z44" s="25"/>
      <c r="AA44" s="25"/>
      <c r="AB44" s="25"/>
      <c r="AC44" s="24">
        <f>SUM(Y44:AB44)</f>
        <v>0</v>
      </c>
      <c r="AD44" s="25"/>
      <c r="AE44" s="25"/>
      <c r="AF44" s="25"/>
      <c r="AG44" s="25"/>
      <c r="AH44" s="24">
        <f>SUM(AD44:AG44)</f>
        <v>0</v>
      </c>
      <c r="AI44" s="25"/>
      <c r="AJ44" s="25"/>
      <c r="AK44" s="25"/>
      <c r="AL44" s="25"/>
      <c r="AM44" s="24"/>
      <c r="AN44" s="25"/>
      <c r="AO44" s="25"/>
      <c r="AP44" s="25"/>
      <c r="AQ44" s="25"/>
      <c r="AR44" s="24"/>
      <c r="AS44" s="25"/>
      <c r="AT44" s="25"/>
      <c r="AU44" s="25"/>
      <c r="AV44" s="25"/>
      <c r="AW44" s="24"/>
      <c r="AX44" s="25"/>
      <c r="AY44" s="25"/>
      <c r="AZ44" s="25"/>
      <c r="BA44" s="25"/>
      <c r="BB44" s="24"/>
      <c r="BC44" s="25"/>
      <c r="BD44" s="25"/>
      <c r="BE44" s="25"/>
      <c r="BF44" s="25"/>
      <c r="BG44" s="24"/>
      <c r="BH44" s="25"/>
      <c r="BI44" s="25"/>
      <c r="BJ44" s="25"/>
      <c r="BK44" s="25"/>
      <c r="BL44" s="24"/>
      <c r="BM44" s="25"/>
      <c r="BN44" s="25"/>
      <c r="BO44" s="25"/>
      <c r="BP44" s="25"/>
      <c r="BQ44" s="24"/>
      <c r="BR44" s="25"/>
      <c r="BS44" s="25"/>
      <c r="BT44" s="25"/>
      <c r="BU44" s="25"/>
      <c r="BV44" s="24"/>
      <c r="BW44" s="25"/>
      <c r="BX44" s="25"/>
      <c r="BY44" s="25"/>
      <c r="BZ44" s="25"/>
      <c r="CA44" s="24">
        <f>SUBTOTAL(9,BW44:BZ44)</f>
        <v>0</v>
      </c>
      <c r="CB44" s="25"/>
      <c r="CC44" s="25"/>
      <c r="CD44" s="25"/>
      <c r="CE44" s="25"/>
      <c r="CF44" s="24">
        <f>SUBTOTAL(9,CB44:CE44)</f>
        <v>0</v>
      </c>
      <c r="CG44" s="25"/>
      <c r="CH44" s="25"/>
      <c r="CI44" s="25"/>
      <c r="CJ44" s="25"/>
      <c r="CK44" s="24">
        <f>SUBTOTAL(9,CG44:CJ44)</f>
        <v>0</v>
      </c>
      <c r="CL44" s="25"/>
      <c r="CM44" s="25"/>
      <c r="CN44" s="25"/>
      <c r="CO44" s="25"/>
      <c r="CP44" s="24">
        <f>SUBTOTAL(9,CL44:CO44)</f>
        <v>0</v>
      </c>
      <c r="CQ44" s="25"/>
      <c r="CR44" s="25"/>
      <c r="CS44" s="25"/>
      <c r="CT44" s="25"/>
      <c r="CU44" s="24"/>
      <c r="CV44" s="25"/>
      <c r="CW44" s="25"/>
      <c r="CX44" s="25"/>
      <c r="CY44" s="25"/>
      <c r="CZ44" s="24"/>
      <c r="DA44" s="25"/>
      <c r="DB44" s="25"/>
      <c r="DC44" s="25"/>
      <c r="DD44" s="25"/>
      <c r="DE44" s="24"/>
      <c r="DF44" s="25"/>
      <c r="DG44" s="25"/>
      <c r="DH44" s="25"/>
      <c r="DI44" s="25"/>
      <c r="DJ44" s="24"/>
      <c r="DK44" s="25"/>
      <c r="DL44" s="25"/>
      <c r="DM44" s="25"/>
      <c r="DN44" s="25"/>
      <c r="DO44" s="24"/>
      <c r="DP44" s="25"/>
      <c r="DQ44" s="25"/>
      <c r="DR44" s="25"/>
      <c r="DS44" s="25"/>
      <c r="DT44" s="24"/>
      <c r="DU44" s="25"/>
      <c r="DV44" s="25"/>
      <c r="DW44" s="25"/>
      <c r="DX44" s="25"/>
      <c r="DY44" s="24">
        <f>SUM(DU44:DX44)</f>
        <v>0</v>
      </c>
      <c r="DZ44" s="25"/>
      <c r="EA44" s="25"/>
      <c r="EB44" s="25"/>
      <c r="EC44" s="25"/>
      <c r="ED44" s="24"/>
      <c r="EE44" s="25"/>
      <c r="EF44" s="25"/>
      <c r="EG44" s="25"/>
      <c r="EH44" s="25"/>
      <c r="EI44" s="24"/>
      <c r="EJ44" s="25"/>
      <c r="EK44" s="25"/>
      <c r="EL44" s="25"/>
      <c r="EM44" s="25"/>
      <c r="EN44" s="24"/>
      <c r="EO44" s="25"/>
      <c r="EP44" s="25"/>
      <c r="EQ44" s="25"/>
      <c r="ER44" s="25"/>
      <c r="ES44" s="24"/>
      <c r="ET44" s="25"/>
      <c r="EU44" s="25"/>
      <c r="EV44" s="25"/>
      <c r="EW44" s="25"/>
      <c r="EX44" s="24"/>
      <c r="EY44" s="25"/>
      <c r="EZ44" s="25"/>
      <c r="FA44" s="25"/>
      <c r="FB44" s="25"/>
      <c r="FC44" s="24"/>
      <c r="FD44" s="25"/>
      <c r="FE44" s="25"/>
      <c r="FF44" s="25"/>
      <c r="FG44" s="25"/>
      <c r="FH44" s="24"/>
    </row>
    <row r="45" spans="2:164" x14ac:dyDescent="0.25">
      <c r="B45" s="16">
        <v>50</v>
      </c>
      <c r="C45" s="17" t="s">
        <v>40</v>
      </c>
      <c r="D45" s="18" t="s">
        <v>103</v>
      </c>
      <c r="E45" s="18" t="s">
        <v>102</v>
      </c>
      <c r="F45" s="19">
        <f>SUM(H45/G45)</f>
        <v>121.5</v>
      </c>
      <c r="G45" s="20">
        <f>SUM(L45:N45)</f>
        <v>4</v>
      </c>
      <c r="H45" s="21">
        <f>SUM(S45+X45+AC45+AH45+AM45+AR45+AW45+BB45+BG45+BL45+BQ45+BV45+CA45+CF45+CK45+CP45+CU45+CZ45+DE45+DJ45+DO45+DT45+DY45+ED45+EI45+EN45+ES45+EX45+I45+FC45+FH45)</f>
        <v>486</v>
      </c>
      <c r="I45" s="22"/>
      <c r="J45" s="22">
        <v>161</v>
      </c>
      <c r="K45" s="23">
        <f>SUM(L45/G45)*100</f>
        <v>0</v>
      </c>
      <c r="L45" s="22">
        <v>0</v>
      </c>
      <c r="M45" s="22"/>
      <c r="N45" s="22">
        <v>4</v>
      </c>
      <c r="O45" s="25"/>
      <c r="P45" s="25"/>
      <c r="Q45" s="25"/>
      <c r="R45" s="25"/>
      <c r="S45" s="24">
        <f>SUM(O45:R45)</f>
        <v>0</v>
      </c>
      <c r="T45" s="25">
        <v>97</v>
      </c>
      <c r="U45" s="25">
        <v>98</v>
      </c>
      <c r="V45" s="25">
        <v>161</v>
      </c>
      <c r="W45" s="25">
        <v>130</v>
      </c>
      <c r="X45" s="24">
        <f>SUM(T45:W45)</f>
        <v>486</v>
      </c>
      <c r="Y45" s="25"/>
      <c r="Z45" s="25"/>
      <c r="AA45" s="25"/>
      <c r="AB45" s="25"/>
      <c r="AC45" s="24">
        <f>SUM(Y45:AB45)</f>
        <v>0</v>
      </c>
      <c r="AD45" s="25"/>
      <c r="AE45" s="25"/>
      <c r="AF45" s="25"/>
      <c r="AG45" s="25"/>
      <c r="AH45" s="24">
        <f>SUM(AD45:AG45)</f>
        <v>0</v>
      </c>
      <c r="AI45" s="25"/>
      <c r="AJ45" s="25"/>
      <c r="AK45" s="25"/>
      <c r="AL45" s="25"/>
      <c r="AM45" s="24">
        <f>SUBTOTAL(9,AI45:AL45)</f>
        <v>0</v>
      </c>
      <c r="AN45" s="25"/>
      <c r="AO45" s="25"/>
      <c r="AP45" s="25"/>
      <c r="AQ45" s="25"/>
      <c r="AR45" s="24">
        <f>SUBTOTAL(9,AN45:AQ45)</f>
        <v>0</v>
      </c>
      <c r="AS45" s="25"/>
      <c r="AT45" s="25"/>
      <c r="AU45" s="25"/>
      <c r="AV45" s="25"/>
      <c r="AW45" s="24">
        <f>SUBTOTAL(9,AS45:AV45)</f>
        <v>0</v>
      </c>
      <c r="AX45" s="25"/>
      <c r="AY45" s="25"/>
      <c r="AZ45" s="25"/>
      <c r="BA45" s="25"/>
      <c r="BB45" s="24">
        <f>SUBTOTAL(9,AX45:BA45)</f>
        <v>0</v>
      </c>
      <c r="BC45" s="25"/>
      <c r="BD45" s="25"/>
      <c r="BE45" s="25"/>
      <c r="BF45" s="25"/>
      <c r="BG45" s="24">
        <f>SUBTOTAL(9,BC45:BF45)</f>
        <v>0</v>
      </c>
      <c r="BH45" s="25"/>
      <c r="BI45" s="25"/>
      <c r="BJ45" s="25"/>
      <c r="BK45" s="25"/>
      <c r="BL45" s="24">
        <f>SUBTOTAL(9,BH45:BK45)</f>
        <v>0</v>
      </c>
      <c r="BM45" s="25"/>
      <c r="BN45" s="25"/>
      <c r="BO45" s="25"/>
      <c r="BP45" s="25"/>
      <c r="BQ45" s="24">
        <f>SUBTOTAL(9,BM45:BP45)</f>
        <v>0</v>
      </c>
      <c r="BR45" s="25"/>
      <c r="BS45" s="25"/>
      <c r="BT45" s="25"/>
      <c r="BU45" s="25"/>
      <c r="BV45" s="24">
        <f>SUBTOTAL(9,BR45:BU45)</f>
        <v>0</v>
      </c>
      <c r="BW45" s="25"/>
      <c r="BX45" s="25"/>
      <c r="BY45" s="25"/>
      <c r="BZ45" s="25"/>
      <c r="CA45" s="24">
        <f>SUBTOTAL(9,BW45:BZ45)</f>
        <v>0</v>
      </c>
      <c r="CB45" s="25"/>
      <c r="CC45" s="25"/>
      <c r="CD45" s="25"/>
      <c r="CE45" s="25"/>
      <c r="CF45" s="24">
        <f>SUBTOTAL(9,CB45:CE45)</f>
        <v>0</v>
      </c>
      <c r="CG45" s="25"/>
      <c r="CH45" s="25"/>
      <c r="CI45" s="25"/>
      <c r="CJ45" s="25"/>
      <c r="CK45" s="24">
        <f>SUBTOTAL(9,CG45:CJ45)</f>
        <v>0</v>
      </c>
      <c r="CL45" s="25"/>
      <c r="CM45" s="25"/>
      <c r="CN45" s="25"/>
      <c r="CO45" s="25"/>
      <c r="CP45" s="24">
        <f>SUBTOTAL(9,CL45:CO45)</f>
        <v>0</v>
      </c>
      <c r="CQ45" s="25"/>
      <c r="CR45" s="25"/>
      <c r="CS45" s="25"/>
      <c r="CT45" s="25"/>
      <c r="CU45" s="24">
        <f>SUBTOTAL(9,CQ45:CT45)</f>
        <v>0</v>
      </c>
      <c r="CV45" s="25"/>
      <c r="CW45" s="25"/>
      <c r="CX45" s="25"/>
      <c r="CY45" s="25"/>
      <c r="CZ45" s="24">
        <f>SUBTOTAL(9,CV45:CY45)</f>
        <v>0</v>
      </c>
      <c r="DA45" s="25"/>
      <c r="DB45" s="25"/>
      <c r="DC45" s="25"/>
      <c r="DD45" s="25"/>
      <c r="DE45" s="24">
        <f>SUBTOTAL(9,DA45:DD45)</f>
        <v>0</v>
      </c>
      <c r="DF45" s="25"/>
      <c r="DG45" s="25"/>
      <c r="DH45" s="25"/>
      <c r="DI45" s="25"/>
      <c r="DJ45" s="24">
        <f>SUBTOTAL(9,DF45:DI45)</f>
        <v>0</v>
      </c>
      <c r="DK45" s="25"/>
      <c r="DL45" s="25"/>
      <c r="DM45" s="25"/>
      <c r="DN45" s="25"/>
      <c r="DO45" s="24">
        <f>SUBTOTAL(9,DK45:DN45)</f>
        <v>0</v>
      </c>
      <c r="DP45" s="25"/>
      <c r="DQ45" s="25"/>
      <c r="DR45" s="25"/>
      <c r="DS45" s="25"/>
      <c r="DT45" s="24"/>
      <c r="DU45" s="25"/>
      <c r="DV45" s="25"/>
      <c r="DW45" s="25"/>
      <c r="DX45" s="25"/>
      <c r="DY45" s="24">
        <f>SUM(DU45:DX45)</f>
        <v>0</v>
      </c>
      <c r="DZ45" s="25"/>
      <c r="EA45" s="25"/>
      <c r="EB45" s="25"/>
      <c r="EC45" s="25"/>
      <c r="ED45" s="24">
        <f>SUBTOTAL(9,DZ45:EC45)</f>
        <v>0</v>
      </c>
      <c r="EE45" s="25"/>
      <c r="EF45" s="25"/>
      <c r="EG45" s="25"/>
      <c r="EH45" s="25"/>
      <c r="EI45" s="24">
        <f>SUBTOTAL(9,EE45:EH45)</f>
        <v>0</v>
      </c>
      <c r="EJ45" s="25"/>
      <c r="EK45" s="25"/>
      <c r="EL45" s="25"/>
      <c r="EM45" s="25"/>
      <c r="EN45" s="24"/>
      <c r="EO45" s="25"/>
      <c r="EP45" s="25"/>
      <c r="EQ45" s="25"/>
      <c r="ER45" s="25"/>
      <c r="ES45" s="24"/>
      <c r="ET45" s="25"/>
      <c r="EU45" s="25"/>
      <c r="EV45" s="25"/>
      <c r="EW45" s="25"/>
      <c r="EX45" s="24"/>
      <c r="EY45" s="25"/>
      <c r="EZ45" s="25"/>
      <c r="FA45" s="25"/>
      <c r="FB45" s="25"/>
      <c r="FC45" s="24"/>
      <c r="FD45" s="25"/>
      <c r="FE45" s="25"/>
      <c r="FF45" s="25"/>
      <c r="FG45" s="25"/>
      <c r="FH45" s="24"/>
    </row>
    <row r="46" spans="2:164" x14ac:dyDescent="0.25">
      <c r="B46" s="16">
        <v>52</v>
      </c>
      <c r="C46" s="17" t="s">
        <v>46</v>
      </c>
      <c r="D46" s="18" t="s">
        <v>75</v>
      </c>
      <c r="E46" s="18" t="s">
        <v>15</v>
      </c>
      <c r="F46" s="19">
        <f>SUM(H46/G46)</f>
        <v>119.25</v>
      </c>
      <c r="G46" s="20">
        <f>SUM(L46:N46)</f>
        <v>4</v>
      </c>
      <c r="H46" s="21">
        <f>SUM(S46+X46+AC46+AH46+AM46+AR46+AW46+BB46+BG46+BL46+BQ46+BV46+CA46+CF46+CK46+CP46+CU46+CZ46+DE46+DJ46+DO46+DT46+DY46+ED46+EI46+EN46+ES46+EX46+I46+FC46+FH46)</f>
        <v>477</v>
      </c>
      <c r="I46" s="22"/>
      <c r="J46" s="22">
        <v>138</v>
      </c>
      <c r="K46" s="23">
        <f>SUM(L46/G46)*100</f>
        <v>75</v>
      </c>
      <c r="L46" s="22">
        <v>3</v>
      </c>
      <c r="M46" s="22"/>
      <c r="N46" s="22">
        <v>1</v>
      </c>
      <c r="O46" s="25"/>
      <c r="P46" s="25"/>
      <c r="Q46" s="25"/>
      <c r="R46" s="25"/>
      <c r="S46" s="24">
        <f>SUM(O46:R46)</f>
        <v>0</v>
      </c>
      <c r="T46" s="25">
        <v>109</v>
      </c>
      <c r="U46" s="25">
        <v>108</v>
      </c>
      <c r="V46" s="25">
        <v>138</v>
      </c>
      <c r="W46" s="25">
        <v>122</v>
      </c>
      <c r="X46" s="24">
        <f>SUM(T46:W46)</f>
        <v>477</v>
      </c>
      <c r="Y46" s="25"/>
      <c r="Z46" s="25"/>
      <c r="AA46" s="25"/>
      <c r="AB46" s="25"/>
      <c r="AC46" s="24">
        <f>SUM(Y46:AB46)</f>
        <v>0</v>
      </c>
      <c r="AD46" s="25"/>
      <c r="AE46" s="25"/>
      <c r="AF46" s="25"/>
      <c r="AG46" s="25"/>
      <c r="AH46" s="24">
        <f>SUM(AD46:AG46)</f>
        <v>0</v>
      </c>
      <c r="AI46" s="25"/>
      <c r="AJ46" s="25"/>
      <c r="AK46" s="25"/>
      <c r="AL46" s="25"/>
      <c r="AM46" s="24"/>
      <c r="AN46" s="25"/>
      <c r="AO46" s="25"/>
      <c r="AP46" s="25"/>
      <c r="AQ46" s="25"/>
      <c r="AR46" s="24"/>
      <c r="AS46" s="25"/>
      <c r="AT46" s="25"/>
      <c r="AU46" s="25"/>
      <c r="AV46" s="25"/>
      <c r="AW46" s="24"/>
      <c r="AX46" s="25"/>
      <c r="AY46" s="25"/>
      <c r="AZ46" s="25"/>
      <c r="BA46" s="25"/>
      <c r="BB46" s="24"/>
      <c r="BC46" s="25"/>
      <c r="BD46" s="25"/>
      <c r="BE46" s="25"/>
      <c r="BF46" s="25"/>
      <c r="BG46" s="24"/>
      <c r="BH46" s="25"/>
      <c r="BI46" s="25"/>
      <c r="BJ46" s="25"/>
      <c r="BK46" s="25"/>
      <c r="BL46" s="24"/>
      <c r="BM46" s="25"/>
      <c r="BN46" s="25"/>
      <c r="BO46" s="25"/>
      <c r="BP46" s="25"/>
      <c r="BQ46" s="24"/>
      <c r="BR46" s="25"/>
      <c r="BS46" s="25"/>
      <c r="BT46" s="25"/>
      <c r="BU46" s="25"/>
      <c r="BV46" s="24"/>
      <c r="BW46" s="25"/>
      <c r="BX46" s="25"/>
      <c r="BY46" s="25"/>
      <c r="BZ46" s="25"/>
      <c r="CA46" s="24">
        <f>SUBTOTAL(9,BW46:BZ46)</f>
        <v>0</v>
      </c>
      <c r="CB46" s="25"/>
      <c r="CC46" s="25"/>
      <c r="CD46" s="25"/>
      <c r="CE46" s="25"/>
      <c r="CF46" s="24">
        <f>SUBTOTAL(9,CB46:CE46)</f>
        <v>0</v>
      </c>
      <c r="CG46" s="25"/>
      <c r="CH46" s="25"/>
      <c r="CI46" s="25"/>
      <c r="CJ46" s="25"/>
      <c r="CK46" s="24">
        <f>SUBTOTAL(9,CG46:CJ46)</f>
        <v>0</v>
      </c>
      <c r="CL46" s="25"/>
      <c r="CM46" s="25"/>
      <c r="CN46" s="25"/>
      <c r="CO46" s="25"/>
      <c r="CP46" s="24">
        <f>SUBTOTAL(9,CL46:CO46)</f>
        <v>0</v>
      </c>
      <c r="CQ46" s="25"/>
      <c r="CR46" s="25"/>
      <c r="CS46" s="25"/>
      <c r="CT46" s="25"/>
      <c r="CU46" s="24"/>
      <c r="CV46" s="25"/>
      <c r="CW46" s="25"/>
      <c r="CX46" s="25"/>
      <c r="CY46" s="25"/>
      <c r="CZ46" s="24"/>
      <c r="DA46" s="25"/>
      <c r="DB46" s="25"/>
      <c r="DC46" s="25"/>
      <c r="DD46" s="25"/>
      <c r="DE46" s="24"/>
      <c r="DF46" s="25"/>
      <c r="DG46" s="25"/>
      <c r="DH46" s="25"/>
      <c r="DI46" s="25"/>
      <c r="DJ46" s="24"/>
      <c r="DK46" s="25"/>
      <c r="DL46" s="25"/>
      <c r="DM46" s="25"/>
      <c r="DN46" s="25"/>
      <c r="DO46" s="24"/>
      <c r="DP46" s="25"/>
      <c r="DQ46" s="25"/>
      <c r="DR46" s="25"/>
      <c r="DS46" s="25"/>
      <c r="DT46" s="24"/>
      <c r="DU46" s="25"/>
      <c r="DV46" s="25"/>
      <c r="DW46" s="25"/>
      <c r="DX46" s="25"/>
      <c r="DY46" s="24">
        <f>SUM(DU46:DX46)</f>
        <v>0</v>
      </c>
      <c r="DZ46" s="25"/>
      <c r="EA46" s="25"/>
      <c r="EB46" s="25"/>
      <c r="EC46" s="25"/>
      <c r="ED46" s="24"/>
      <c r="EE46" s="25"/>
      <c r="EF46" s="25"/>
      <c r="EG46" s="25"/>
      <c r="EH46" s="25"/>
      <c r="EI46" s="24"/>
      <c r="EJ46" s="25"/>
      <c r="EK46" s="25"/>
      <c r="EL46" s="25"/>
      <c r="EM46" s="25"/>
      <c r="EN46" s="24"/>
      <c r="EO46" s="25"/>
      <c r="EP46" s="25"/>
      <c r="EQ46" s="25"/>
      <c r="ER46" s="25"/>
      <c r="ES46" s="24"/>
      <c r="ET46" s="25"/>
      <c r="EU46" s="25"/>
      <c r="EV46" s="25"/>
      <c r="EW46" s="25"/>
      <c r="EX46" s="24"/>
      <c r="EY46" s="25"/>
      <c r="EZ46" s="25"/>
      <c r="FA46" s="25"/>
      <c r="FB46" s="25"/>
      <c r="FC46" s="24"/>
      <c r="FD46" s="25"/>
      <c r="FE46" s="25"/>
      <c r="FF46" s="25"/>
      <c r="FG46" s="25"/>
      <c r="FH46" s="24"/>
    </row>
    <row r="47" spans="2:164" x14ac:dyDescent="0.25">
      <c r="B47" s="16">
        <v>53</v>
      </c>
      <c r="C47" s="17" t="s">
        <v>40</v>
      </c>
      <c r="D47" s="18" t="s">
        <v>100</v>
      </c>
      <c r="E47" s="18" t="s">
        <v>13</v>
      </c>
      <c r="F47" s="19">
        <f>SUM(H47/G47)</f>
        <v>117.375</v>
      </c>
      <c r="G47" s="20">
        <f>SUM(L47:N47)</f>
        <v>8</v>
      </c>
      <c r="H47" s="21">
        <f>SUM(S47+X47+AC47+AH47+AM47+AR47+AW47+BB47+BG47+BL47+BQ47+BV47+CA47+CF47+CK47+CP47+CU47+CZ47+DE47+DJ47+DO47+DT47+DY47+ED47+EI47+EN47+ES47+EX47+I47+FC47+FH47)</f>
        <v>939</v>
      </c>
      <c r="I47" s="22"/>
      <c r="J47" s="22">
        <v>150</v>
      </c>
      <c r="K47" s="23">
        <f>SUM(L47/G47)*100</f>
        <v>12.5</v>
      </c>
      <c r="L47" s="22">
        <v>1</v>
      </c>
      <c r="M47" s="22"/>
      <c r="N47" s="22">
        <v>7</v>
      </c>
      <c r="O47" s="25">
        <v>125</v>
      </c>
      <c r="P47" s="25">
        <v>126</v>
      </c>
      <c r="Q47" s="25">
        <v>150</v>
      </c>
      <c r="R47" s="25">
        <v>12</v>
      </c>
      <c r="S47" s="24">
        <f>SUM(O47:R47)</f>
        <v>413</v>
      </c>
      <c r="T47" s="25">
        <v>140</v>
      </c>
      <c r="U47" s="25">
        <v>119</v>
      </c>
      <c r="V47" s="25">
        <v>133</v>
      </c>
      <c r="W47" s="25">
        <v>134</v>
      </c>
      <c r="X47" s="24">
        <f>SUM(T47:W47)</f>
        <v>526</v>
      </c>
      <c r="Y47" s="25"/>
      <c r="Z47" s="25"/>
      <c r="AA47" s="25"/>
      <c r="AB47" s="25"/>
      <c r="AC47" s="24">
        <f>SUM(Y47:AB47)</f>
        <v>0</v>
      </c>
      <c r="AD47" s="25"/>
      <c r="AE47" s="25"/>
      <c r="AF47" s="25"/>
      <c r="AG47" s="25"/>
      <c r="AH47" s="24">
        <f>SUM(AD47:AG47)</f>
        <v>0</v>
      </c>
      <c r="AI47" s="25"/>
      <c r="AJ47" s="25"/>
      <c r="AK47" s="25"/>
      <c r="AL47" s="25"/>
      <c r="AM47" s="24">
        <f>SUBTOTAL(9,AI47:AL47)</f>
        <v>0</v>
      </c>
      <c r="AN47" s="25"/>
      <c r="AO47" s="25"/>
      <c r="AP47" s="25"/>
      <c r="AQ47" s="25"/>
      <c r="AR47" s="24">
        <f>SUBTOTAL(9,AN47:AQ47)</f>
        <v>0</v>
      </c>
      <c r="AS47" s="25"/>
      <c r="AT47" s="25"/>
      <c r="AU47" s="25"/>
      <c r="AV47" s="25"/>
      <c r="AW47" s="24">
        <f>SUBTOTAL(9,AS47:AV47)</f>
        <v>0</v>
      </c>
      <c r="AX47" s="25"/>
      <c r="AY47" s="25"/>
      <c r="AZ47" s="25"/>
      <c r="BA47" s="25"/>
      <c r="BB47" s="24">
        <f>SUBTOTAL(9,AX47:BA47)</f>
        <v>0</v>
      </c>
      <c r="BC47" s="25"/>
      <c r="BD47" s="25"/>
      <c r="BE47" s="25"/>
      <c r="BF47" s="25"/>
      <c r="BG47" s="24">
        <f>SUBTOTAL(9,BC47:BF47)</f>
        <v>0</v>
      </c>
      <c r="BH47" s="25"/>
      <c r="BI47" s="25"/>
      <c r="BJ47" s="25"/>
      <c r="BK47" s="25"/>
      <c r="BL47" s="24">
        <f>SUBTOTAL(9,BH47:BK47)</f>
        <v>0</v>
      </c>
      <c r="BM47" s="25"/>
      <c r="BN47" s="25"/>
      <c r="BO47" s="25"/>
      <c r="BP47" s="25"/>
      <c r="BQ47" s="24">
        <f>SUBTOTAL(9,BM47:BP47)</f>
        <v>0</v>
      </c>
      <c r="BR47" s="25"/>
      <c r="BS47" s="25"/>
      <c r="BT47" s="25"/>
      <c r="BU47" s="25"/>
      <c r="BV47" s="24">
        <f>SUBTOTAL(9,BR47:BU47)</f>
        <v>0</v>
      </c>
      <c r="BW47" s="25"/>
      <c r="BX47" s="25"/>
      <c r="BY47" s="25"/>
      <c r="BZ47" s="25"/>
      <c r="CA47" s="24">
        <f>SUBTOTAL(9,BW47:BZ47)</f>
        <v>0</v>
      </c>
      <c r="CB47" s="25"/>
      <c r="CC47" s="25"/>
      <c r="CD47" s="25"/>
      <c r="CE47" s="25"/>
      <c r="CF47" s="24">
        <f>SUBTOTAL(9,CB47:CE47)</f>
        <v>0</v>
      </c>
      <c r="CG47" s="25"/>
      <c r="CH47" s="25"/>
      <c r="CI47" s="25"/>
      <c r="CJ47" s="25"/>
      <c r="CK47" s="24">
        <f>SUBTOTAL(9,CG47:CJ47)</f>
        <v>0</v>
      </c>
      <c r="CL47" s="25"/>
      <c r="CM47" s="25"/>
      <c r="CN47" s="25"/>
      <c r="CO47" s="25"/>
      <c r="CP47" s="24">
        <f>SUBTOTAL(9,CL47:CO47)</f>
        <v>0</v>
      </c>
      <c r="CQ47" s="25"/>
      <c r="CR47" s="25"/>
      <c r="CS47" s="25"/>
      <c r="CT47" s="25"/>
      <c r="CU47" s="24">
        <f>SUBTOTAL(9,CQ47:CT47)</f>
        <v>0</v>
      </c>
      <c r="CV47" s="25"/>
      <c r="CW47" s="25"/>
      <c r="CX47" s="25"/>
      <c r="CY47" s="25"/>
      <c r="CZ47" s="24">
        <f>SUBTOTAL(9,CV47:CY47)</f>
        <v>0</v>
      </c>
      <c r="DA47" s="25"/>
      <c r="DB47" s="25"/>
      <c r="DC47" s="25"/>
      <c r="DD47" s="25"/>
      <c r="DE47" s="24">
        <f>SUBTOTAL(9,DA47:DD47)</f>
        <v>0</v>
      </c>
      <c r="DF47" s="25"/>
      <c r="DG47" s="25"/>
      <c r="DH47" s="25"/>
      <c r="DI47" s="25"/>
      <c r="DJ47" s="24">
        <f>SUBTOTAL(9,DF47:DI47)</f>
        <v>0</v>
      </c>
      <c r="DK47" s="25"/>
      <c r="DL47" s="25"/>
      <c r="DM47" s="25"/>
      <c r="DN47" s="25"/>
      <c r="DO47" s="24">
        <f>SUBTOTAL(9,DK47:DN47)</f>
        <v>0</v>
      </c>
      <c r="DP47" s="25"/>
      <c r="DQ47" s="25"/>
      <c r="DR47" s="25"/>
      <c r="DS47" s="25"/>
      <c r="DT47" s="24"/>
      <c r="DU47" s="25"/>
      <c r="DV47" s="25"/>
      <c r="DW47" s="25"/>
      <c r="DX47" s="25"/>
      <c r="DY47" s="24">
        <f>SUM(DU47:DX47)</f>
        <v>0</v>
      </c>
      <c r="DZ47" s="25"/>
      <c r="EA47" s="25"/>
      <c r="EB47" s="25"/>
      <c r="EC47" s="25"/>
      <c r="ED47" s="24">
        <f>SUBTOTAL(9,DZ47:EC47)</f>
        <v>0</v>
      </c>
      <c r="EE47" s="25"/>
      <c r="EF47" s="25"/>
      <c r="EG47" s="25"/>
      <c r="EH47" s="25"/>
      <c r="EI47" s="24">
        <f>SUBTOTAL(9,EE47:EH47)</f>
        <v>0</v>
      </c>
      <c r="EJ47" s="25"/>
      <c r="EK47" s="25"/>
      <c r="EL47" s="25"/>
      <c r="EM47" s="25"/>
      <c r="EN47" s="24"/>
      <c r="EO47" s="25"/>
      <c r="EP47" s="25"/>
      <c r="EQ47" s="25"/>
      <c r="ER47" s="25"/>
      <c r="ES47" s="24"/>
      <c r="ET47" s="25"/>
      <c r="EU47" s="25"/>
      <c r="EV47" s="25"/>
      <c r="EW47" s="25"/>
      <c r="EX47" s="24"/>
      <c r="EY47" s="25"/>
      <c r="EZ47" s="25"/>
      <c r="FA47" s="25"/>
      <c r="FB47" s="25"/>
      <c r="FC47" s="24"/>
      <c r="FD47" s="25"/>
      <c r="FE47" s="25"/>
      <c r="FF47" s="25"/>
      <c r="FG47" s="25"/>
      <c r="FH47" s="24"/>
    </row>
    <row r="48" spans="2:164" x14ac:dyDescent="0.25">
      <c r="B48" s="16">
        <v>54</v>
      </c>
      <c r="C48" s="17" t="s">
        <v>74</v>
      </c>
      <c r="D48" s="18" t="s">
        <v>84</v>
      </c>
      <c r="E48" s="18" t="s">
        <v>17</v>
      </c>
      <c r="F48" s="19">
        <f>SUM(H48/G48)</f>
        <v>116.125</v>
      </c>
      <c r="G48" s="20">
        <f>SUM(L48:N48)</f>
        <v>8</v>
      </c>
      <c r="H48" s="21">
        <f>SUM(S48+X48+AC48+AH48+AM48+AR48+AW48+BB48+BG48+BL48+BQ48+BV48+CA48+CF48+CK48+CP48+CU48+CZ48+DE48+DJ48+DO48+DT48+DY48+ED48+EI48+EN48+ES48+EX48+I48+FC48+FH48)</f>
        <v>929</v>
      </c>
      <c r="I48" s="22"/>
      <c r="J48" s="22">
        <v>145</v>
      </c>
      <c r="K48" s="23">
        <f>SUM(L48/G48)*100</f>
        <v>25</v>
      </c>
      <c r="L48" s="22">
        <v>2</v>
      </c>
      <c r="M48" s="22"/>
      <c r="N48" s="22">
        <v>6</v>
      </c>
      <c r="O48" s="25">
        <v>114</v>
      </c>
      <c r="P48" s="25">
        <v>145</v>
      </c>
      <c r="Q48" s="25">
        <v>129</v>
      </c>
      <c r="R48" s="25">
        <v>110</v>
      </c>
      <c r="S48" s="24">
        <f>SUM(O48:R48)</f>
        <v>498</v>
      </c>
      <c r="T48" s="25">
        <v>72</v>
      </c>
      <c r="U48" s="25">
        <v>114</v>
      </c>
      <c r="V48" s="25">
        <v>137</v>
      </c>
      <c r="W48" s="25">
        <v>108</v>
      </c>
      <c r="X48" s="24">
        <f>SUM(T48:W48)</f>
        <v>431</v>
      </c>
      <c r="Y48" s="25"/>
      <c r="Z48" s="25"/>
      <c r="AA48" s="25"/>
      <c r="AB48" s="25"/>
      <c r="AC48" s="24">
        <f>SUM(Y48:AB48)</f>
        <v>0</v>
      </c>
      <c r="AD48" s="25"/>
      <c r="AE48" s="25"/>
      <c r="AF48" s="25"/>
      <c r="AG48" s="25"/>
      <c r="AH48" s="24">
        <f>SUM(AD48:AG48)</f>
        <v>0</v>
      </c>
      <c r="AI48" s="25"/>
      <c r="AJ48" s="25"/>
      <c r="AK48" s="25"/>
      <c r="AL48" s="25"/>
      <c r="AM48" s="24">
        <f>SUBTOTAL(9,AI48:AL48)</f>
        <v>0</v>
      </c>
      <c r="AN48" s="25"/>
      <c r="AO48" s="25"/>
      <c r="AP48" s="25"/>
      <c r="AQ48" s="25"/>
      <c r="AR48" s="24">
        <f>SUBTOTAL(9,AN48:AQ48)</f>
        <v>0</v>
      </c>
      <c r="AS48" s="25"/>
      <c r="AT48" s="25"/>
      <c r="AU48" s="25"/>
      <c r="AV48" s="25"/>
      <c r="AW48" s="24">
        <f>SUBTOTAL(9,AS48:AV48)</f>
        <v>0</v>
      </c>
      <c r="AX48" s="25"/>
      <c r="AY48" s="25"/>
      <c r="AZ48" s="25"/>
      <c r="BA48" s="25"/>
      <c r="BB48" s="24">
        <f>SUBTOTAL(9,AX48:BA48)</f>
        <v>0</v>
      </c>
      <c r="BC48" s="25"/>
      <c r="BD48" s="25"/>
      <c r="BE48" s="25"/>
      <c r="BF48" s="25"/>
      <c r="BG48" s="24">
        <f>SUBTOTAL(9,BC48:BF48)</f>
        <v>0</v>
      </c>
      <c r="BH48" s="25"/>
      <c r="BI48" s="25"/>
      <c r="BJ48" s="25"/>
      <c r="BK48" s="25"/>
      <c r="BL48" s="24">
        <f>SUBTOTAL(9,BH48:BK48)</f>
        <v>0</v>
      </c>
      <c r="BM48" s="25"/>
      <c r="BN48" s="25"/>
      <c r="BO48" s="25"/>
      <c r="BP48" s="25"/>
      <c r="BQ48" s="24">
        <f>SUBTOTAL(9,BM48:BP48)</f>
        <v>0</v>
      </c>
      <c r="BR48" s="25"/>
      <c r="BS48" s="25"/>
      <c r="BT48" s="25"/>
      <c r="BU48" s="25"/>
      <c r="BV48" s="24">
        <f>SUBTOTAL(9,BR48:BU48)</f>
        <v>0</v>
      </c>
      <c r="BW48" s="25"/>
      <c r="BX48" s="25"/>
      <c r="BY48" s="25"/>
      <c r="BZ48" s="25"/>
      <c r="CA48" s="24">
        <f>SUBTOTAL(9,BW48:BZ48)</f>
        <v>0</v>
      </c>
      <c r="CB48" s="25"/>
      <c r="CC48" s="25"/>
      <c r="CD48" s="25"/>
      <c r="CE48" s="25"/>
      <c r="CF48" s="24">
        <f>SUBTOTAL(9,CB48:CE48)</f>
        <v>0</v>
      </c>
      <c r="CG48" s="25"/>
      <c r="CH48" s="25"/>
      <c r="CI48" s="25"/>
      <c r="CJ48" s="25"/>
      <c r="CK48" s="24">
        <f>SUBTOTAL(9,CG48:CJ48)</f>
        <v>0</v>
      </c>
      <c r="CL48" s="25"/>
      <c r="CM48" s="25"/>
      <c r="CN48" s="25"/>
      <c r="CO48" s="25"/>
      <c r="CP48" s="24">
        <f>SUBTOTAL(9,CL48:CO48)</f>
        <v>0</v>
      </c>
      <c r="CQ48" s="25"/>
      <c r="CR48" s="25"/>
      <c r="CS48" s="25"/>
      <c r="CT48" s="25"/>
      <c r="CU48" s="24">
        <f>SUBTOTAL(9,CQ48:CT48)</f>
        <v>0</v>
      </c>
      <c r="CV48" s="25"/>
      <c r="CW48" s="25"/>
      <c r="CX48" s="25"/>
      <c r="CY48" s="25"/>
      <c r="CZ48" s="24">
        <f>SUBTOTAL(9,CV48:CY48)</f>
        <v>0</v>
      </c>
      <c r="DA48" s="25"/>
      <c r="DB48" s="25"/>
      <c r="DC48" s="25"/>
      <c r="DD48" s="25"/>
      <c r="DE48" s="24">
        <f>SUBTOTAL(9,DA48:DD48)</f>
        <v>0</v>
      </c>
      <c r="DF48" s="25"/>
      <c r="DG48" s="25"/>
      <c r="DH48" s="25"/>
      <c r="DI48" s="25"/>
      <c r="DJ48" s="24">
        <f>SUBTOTAL(9,DF48:DI48)</f>
        <v>0</v>
      </c>
      <c r="DK48" s="25"/>
      <c r="DL48" s="25"/>
      <c r="DM48" s="25"/>
      <c r="DN48" s="25"/>
      <c r="DO48" s="24">
        <f>SUBTOTAL(9,DK48:DN48)</f>
        <v>0</v>
      </c>
      <c r="DP48" s="25"/>
      <c r="DQ48" s="25"/>
      <c r="DR48" s="25"/>
      <c r="DS48" s="25"/>
      <c r="DT48" s="24"/>
      <c r="DU48" s="25"/>
      <c r="DV48" s="25"/>
      <c r="DW48" s="25"/>
      <c r="DX48" s="25"/>
      <c r="DY48" s="24">
        <f>SUM(DU48:DX48)</f>
        <v>0</v>
      </c>
      <c r="DZ48" s="25"/>
      <c r="EA48" s="25"/>
      <c r="EB48" s="25"/>
      <c r="EC48" s="25"/>
      <c r="ED48" s="24">
        <f>SUBTOTAL(9,DZ48:EC48)</f>
        <v>0</v>
      </c>
      <c r="EE48" s="25"/>
      <c r="EF48" s="25"/>
      <c r="EG48" s="25"/>
      <c r="EH48" s="25"/>
      <c r="EI48" s="24">
        <f>SUBTOTAL(9,EE48:EH48)</f>
        <v>0</v>
      </c>
      <c r="EJ48" s="25"/>
      <c r="EK48" s="25"/>
      <c r="EL48" s="25"/>
      <c r="EM48" s="25"/>
      <c r="EN48" s="24"/>
      <c r="EO48" s="25"/>
      <c r="EP48" s="25"/>
      <c r="EQ48" s="25"/>
      <c r="ER48" s="25"/>
      <c r="ES48" s="24"/>
      <c r="ET48" s="25"/>
      <c r="EU48" s="25"/>
      <c r="EV48" s="25"/>
      <c r="EW48" s="25"/>
      <c r="EX48" s="24"/>
      <c r="EY48" s="25"/>
      <c r="EZ48" s="25"/>
      <c r="FA48" s="25"/>
      <c r="FB48" s="25"/>
      <c r="FC48" s="24"/>
      <c r="FD48" s="25"/>
      <c r="FE48" s="25"/>
      <c r="FF48" s="25"/>
      <c r="FG48" s="25"/>
      <c r="FH48" s="24"/>
    </row>
    <row r="49" spans="2:164" x14ac:dyDescent="0.25">
      <c r="B49" s="16">
        <v>55</v>
      </c>
      <c r="C49" s="17" t="s">
        <v>46</v>
      </c>
      <c r="D49" s="18" t="s">
        <v>89</v>
      </c>
      <c r="E49" s="18" t="s">
        <v>2</v>
      </c>
      <c r="F49" s="19">
        <f>SUM(H49/G49)</f>
        <v>115.875</v>
      </c>
      <c r="G49" s="20">
        <f>SUM(L49:N49)</f>
        <v>8</v>
      </c>
      <c r="H49" s="21">
        <f>SUM(S49+X49+AC49+AH49+AM49+AR49+AW49+BB49+BG49+BL49+BQ49+BV49+CA49+CF49+CK49+CP49+CU49+CZ49+DE49+DJ49+DO49+DT49+DY49+ED49+EI49+EN49+ES49+EX49+I49+FC49+FH49)</f>
        <v>927</v>
      </c>
      <c r="I49" s="22"/>
      <c r="J49" s="22">
        <v>150</v>
      </c>
      <c r="K49" s="23">
        <f>SUM(L49/G49)*100</f>
        <v>25</v>
      </c>
      <c r="L49" s="22">
        <v>2</v>
      </c>
      <c r="M49" s="22"/>
      <c r="N49" s="22">
        <v>6</v>
      </c>
      <c r="O49" s="25">
        <v>109</v>
      </c>
      <c r="P49" s="25">
        <v>132</v>
      </c>
      <c r="Q49" s="25">
        <v>97</v>
      </c>
      <c r="R49" s="25">
        <v>105</v>
      </c>
      <c r="S49" s="24">
        <f>SUM(O49:R49)</f>
        <v>443</v>
      </c>
      <c r="T49" s="25">
        <v>117</v>
      </c>
      <c r="U49" s="25">
        <v>116</v>
      </c>
      <c r="V49" s="25">
        <v>150</v>
      </c>
      <c r="W49" s="25">
        <v>101</v>
      </c>
      <c r="X49" s="24">
        <f>SUM(T49:W49)</f>
        <v>484</v>
      </c>
      <c r="Y49" s="25"/>
      <c r="Z49" s="25"/>
      <c r="AA49" s="25"/>
      <c r="AB49" s="25"/>
      <c r="AC49" s="24">
        <f>SUM(Y49:AB49)</f>
        <v>0</v>
      </c>
      <c r="AD49" s="25"/>
      <c r="AE49" s="25"/>
      <c r="AF49" s="25"/>
      <c r="AG49" s="25"/>
      <c r="AH49" s="24">
        <f>SUM(AD49:AG49)</f>
        <v>0</v>
      </c>
      <c r="AI49" s="25"/>
      <c r="AJ49" s="25"/>
      <c r="AK49" s="25"/>
      <c r="AL49" s="25"/>
      <c r="AM49" s="24"/>
      <c r="AN49" s="25"/>
      <c r="AO49" s="25"/>
      <c r="AP49" s="25"/>
      <c r="AQ49" s="25"/>
      <c r="AR49" s="24"/>
      <c r="AS49" s="25"/>
      <c r="AT49" s="25"/>
      <c r="AU49" s="25"/>
      <c r="AV49" s="25"/>
      <c r="AW49" s="24"/>
      <c r="AX49" s="25"/>
      <c r="AY49" s="25"/>
      <c r="AZ49" s="25"/>
      <c r="BA49" s="25"/>
      <c r="BB49" s="24"/>
      <c r="BC49" s="25"/>
      <c r="BD49" s="25"/>
      <c r="BE49" s="25"/>
      <c r="BF49" s="25"/>
      <c r="BG49" s="24"/>
      <c r="BH49" s="25"/>
      <c r="BI49" s="25"/>
      <c r="BJ49" s="25"/>
      <c r="BK49" s="25"/>
      <c r="BL49" s="24"/>
      <c r="BM49" s="25"/>
      <c r="BN49" s="25"/>
      <c r="BO49" s="25"/>
      <c r="BP49" s="25"/>
      <c r="BQ49" s="24"/>
      <c r="BR49" s="25"/>
      <c r="BS49" s="25"/>
      <c r="BT49" s="25"/>
      <c r="BU49" s="25"/>
      <c r="BV49" s="24"/>
      <c r="BW49" s="25"/>
      <c r="BX49" s="25"/>
      <c r="BY49" s="25"/>
      <c r="BZ49" s="25"/>
      <c r="CA49" s="24">
        <f>SUBTOTAL(9,BW49:BZ49)</f>
        <v>0</v>
      </c>
      <c r="CB49" s="25"/>
      <c r="CC49" s="25"/>
      <c r="CD49" s="25"/>
      <c r="CE49" s="25"/>
      <c r="CF49" s="24">
        <f>SUBTOTAL(9,CB49:CE49)</f>
        <v>0</v>
      </c>
      <c r="CG49" s="25"/>
      <c r="CH49" s="25"/>
      <c r="CI49" s="25"/>
      <c r="CJ49" s="25"/>
      <c r="CK49" s="24">
        <f>SUBTOTAL(9,CG49:CJ49)</f>
        <v>0</v>
      </c>
      <c r="CL49" s="25"/>
      <c r="CM49" s="25"/>
      <c r="CN49" s="25"/>
      <c r="CO49" s="25"/>
      <c r="CP49" s="24">
        <f>SUBTOTAL(9,CL49:CO49)</f>
        <v>0</v>
      </c>
      <c r="CQ49" s="25"/>
      <c r="CR49" s="25"/>
      <c r="CS49" s="25"/>
      <c r="CT49" s="25"/>
      <c r="CU49" s="24"/>
      <c r="CV49" s="25"/>
      <c r="CW49" s="25"/>
      <c r="CX49" s="25"/>
      <c r="CY49" s="25"/>
      <c r="CZ49" s="24"/>
      <c r="DA49" s="25"/>
      <c r="DB49" s="25"/>
      <c r="DC49" s="25"/>
      <c r="DD49" s="25"/>
      <c r="DE49" s="24"/>
      <c r="DF49" s="25"/>
      <c r="DG49" s="25"/>
      <c r="DH49" s="25"/>
      <c r="DI49" s="25"/>
      <c r="DJ49" s="24"/>
      <c r="DK49" s="25"/>
      <c r="DL49" s="25"/>
      <c r="DM49" s="25"/>
      <c r="DN49" s="25"/>
      <c r="DO49" s="24"/>
      <c r="DP49" s="25"/>
      <c r="DQ49" s="25"/>
      <c r="DR49" s="25"/>
      <c r="DS49" s="25"/>
      <c r="DT49" s="24"/>
      <c r="DU49" s="25"/>
      <c r="DV49" s="25"/>
      <c r="DW49" s="25"/>
      <c r="DX49" s="25"/>
      <c r="DY49" s="24">
        <f>SUM(DU49:DX49)</f>
        <v>0</v>
      </c>
      <c r="DZ49" s="25"/>
      <c r="EA49" s="25"/>
      <c r="EB49" s="25"/>
      <c r="EC49" s="25"/>
      <c r="ED49" s="24"/>
      <c r="EE49" s="25"/>
      <c r="EF49" s="25"/>
      <c r="EG49" s="25"/>
      <c r="EH49" s="25"/>
      <c r="EI49" s="24"/>
      <c r="EJ49" s="25"/>
      <c r="EK49" s="25"/>
      <c r="EL49" s="25"/>
      <c r="EM49" s="25"/>
      <c r="EN49" s="24"/>
      <c r="EO49" s="25"/>
      <c r="EP49" s="25"/>
      <c r="EQ49" s="25"/>
      <c r="ER49" s="25"/>
      <c r="ES49" s="24"/>
      <c r="ET49" s="25"/>
      <c r="EU49" s="25"/>
      <c r="EV49" s="25"/>
      <c r="EW49" s="25"/>
      <c r="EX49" s="24"/>
      <c r="EY49" s="25"/>
      <c r="EZ49" s="25"/>
      <c r="FA49" s="25"/>
      <c r="FB49" s="25"/>
      <c r="FC49" s="24"/>
      <c r="FD49" s="25"/>
      <c r="FE49" s="25"/>
      <c r="FF49" s="25"/>
      <c r="FG49" s="25"/>
      <c r="FH49" s="24"/>
    </row>
    <row r="50" spans="2:164" x14ac:dyDescent="0.25">
      <c r="B50" s="16">
        <v>56</v>
      </c>
      <c r="C50" s="17" t="s">
        <v>46</v>
      </c>
      <c r="D50" s="18" t="s">
        <v>26</v>
      </c>
      <c r="E50" s="18" t="s">
        <v>25</v>
      </c>
      <c r="F50" s="19">
        <f>SUM(H50/G50)</f>
        <v>102</v>
      </c>
      <c r="G50" s="20">
        <f>SUM(L50:N50)</f>
        <v>3</v>
      </c>
      <c r="H50" s="21">
        <f>SUM(S50+X50+AC50+AH50+AM50+AR50+AW50+BB50+BG50+BL50+BQ50+BV50+CA50+CF50+CK50+CP50+CU50+CZ50+DE50+DJ50+DO50+DT50+DY50+ED50+EI50+EN50+ES50+EX50+I50+FC50+FH50)</f>
        <v>306</v>
      </c>
      <c r="I50" s="22"/>
      <c r="J50" s="22"/>
      <c r="K50" s="23">
        <f>SUM(L50/G50)*100</f>
        <v>33.333333333333329</v>
      </c>
      <c r="L50" s="22">
        <v>1</v>
      </c>
      <c r="M50" s="22"/>
      <c r="N50" s="22">
        <v>2</v>
      </c>
      <c r="O50" s="25"/>
      <c r="P50" s="25"/>
      <c r="Q50" s="25"/>
      <c r="R50" s="25"/>
      <c r="S50" s="24">
        <f>SUM(O50:R50)</f>
        <v>0</v>
      </c>
      <c r="T50" s="25">
        <v>94</v>
      </c>
      <c r="U50" s="25">
        <v>113</v>
      </c>
      <c r="V50" s="25">
        <v>99</v>
      </c>
      <c r="W50" s="25"/>
      <c r="X50" s="24">
        <f>SUM(T50:W50)</f>
        <v>306</v>
      </c>
      <c r="Y50" s="25"/>
      <c r="Z50" s="25"/>
      <c r="AA50" s="25"/>
      <c r="AB50" s="25"/>
      <c r="AC50" s="24">
        <f>SUM(Y50:AB50)</f>
        <v>0</v>
      </c>
      <c r="AD50" s="25"/>
      <c r="AE50" s="25"/>
      <c r="AF50" s="25"/>
      <c r="AG50" s="25"/>
      <c r="AH50" s="24">
        <f>SUM(AD50:AG50)</f>
        <v>0</v>
      </c>
      <c r="AI50" s="25"/>
      <c r="AJ50" s="25"/>
      <c r="AK50" s="25"/>
      <c r="AL50" s="25"/>
      <c r="AM50" s="24"/>
      <c r="AN50" s="25"/>
      <c r="AO50" s="25"/>
      <c r="AP50" s="25"/>
      <c r="AQ50" s="25"/>
      <c r="AR50" s="24"/>
      <c r="AS50" s="25"/>
      <c r="AT50" s="25"/>
      <c r="AU50" s="25"/>
      <c r="AV50" s="25"/>
      <c r="AW50" s="24"/>
      <c r="AX50" s="25"/>
      <c r="AY50" s="25"/>
      <c r="AZ50" s="25"/>
      <c r="BA50" s="25"/>
      <c r="BB50" s="24"/>
      <c r="BC50" s="25"/>
      <c r="BD50" s="25"/>
      <c r="BE50" s="25"/>
      <c r="BF50" s="25"/>
      <c r="BG50" s="24"/>
      <c r="BH50" s="25"/>
      <c r="BI50" s="25"/>
      <c r="BJ50" s="25"/>
      <c r="BK50" s="25"/>
      <c r="BL50" s="24"/>
      <c r="BM50" s="25"/>
      <c r="BN50" s="25"/>
      <c r="BO50" s="25"/>
      <c r="BP50" s="25"/>
      <c r="BQ50" s="24"/>
      <c r="BR50" s="25"/>
      <c r="BS50" s="25"/>
      <c r="BT50" s="25"/>
      <c r="BU50" s="25"/>
      <c r="BV50" s="24"/>
      <c r="BW50" s="25"/>
      <c r="BX50" s="25"/>
      <c r="BY50" s="25"/>
      <c r="BZ50" s="25"/>
      <c r="CA50" s="24">
        <f>SUBTOTAL(9,BW50:BZ50)</f>
        <v>0</v>
      </c>
      <c r="CB50" s="25"/>
      <c r="CC50" s="25"/>
      <c r="CD50" s="25"/>
      <c r="CE50" s="25"/>
      <c r="CF50" s="24">
        <f>SUBTOTAL(9,CB50:CE50)</f>
        <v>0</v>
      </c>
      <c r="CG50" s="25"/>
      <c r="CH50" s="25"/>
      <c r="CI50" s="25"/>
      <c r="CJ50" s="25"/>
      <c r="CK50" s="24">
        <f>SUBTOTAL(9,CG50:CJ50)</f>
        <v>0</v>
      </c>
      <c r="CL50" s="25"/>
      <c r="CM50" s="25"/>
      <c r="CN50" s="25"/>
      <c r="CO50" s="25"/>
      <c r="CP50" s="24">
        <f>SUBTOTAL(9,CL50:CO50)</f>
        <v>0</v>
      </c>
      <c r="CQ50" s="25"/>
      <c r="CR50" s="25"/>
      <c r="CS50" s="25"/>
      <c r="CT50" s="25"/>
      <c r="CU50" s="24"/>
      <c r="CV50" s="25"/>
      <c r="CW50" s="25"/>
      <c r="CX50" s="25"/>
      <c r="CY50" s="25"/>
      <c r="CZ50" s="24"/>
      <c r="DA50" s="25"/>
      <c r="DB50" s="25"/>
      <c r="DC50" s="25"/>
      <c r="DD50" s="25"/>
      <c r="DE50" s="24"/>
      <c r="DF50" s="25"/>
      <c r="DG50" s="25"/>
      <c r="DH50" s="25"/>
      <c r="DI50" s="25"/>
      <c r="DJ50" s="24"/>
      <c r="DK50" s="25"/>
      <c r="DL50" s="25"/>
      <c r="DM50" s="25"/>
      <c r="DN50" s="25"/>
      <c r="DO50" s="24"/>
      <c r="DP50" s="25"/>
      <c r="DQ50" s="25"/>
      <c r="DR50" s="25"/>
      <c r="DS50" s="25"/>
      <c r="DT50" s="24"/>
      <c r="DU50" s="25"/>
      <c r="DV50" s="25"/>
      <c r="DW50" s="25"/>
      <c r="DX50" s="25"/>
      <c r="DY50" s="24">
        <f>SUM(DU50:DX50)</f>
        <v>0</v>
      </c>
      <c r="DZ50" s="25"/>
      <c r="EA50" s="25"/>
      <c r="EB50" s="25"/>
      <c r="EC50" s="25"/>
      <c r="ED50" s="24"/>
      <c r="EE50" s="25"/>
      <c r="EF50" s="25"/>
      <c r="EG50" s="25"/>
      <c r="EH50" s="25"/>
      <c r="EI50" s="24"/>
      <c r="EJ50" s="25"/>
      <c r="EK50" s="25"/>
      <c r="EL50" s="25"/>
      <c r="EM50" s="25"/>
      <c r="EN50" s="24"/>
      <c r="EO50" s="25"/>
      <c r="EP50" s="25"/>
      <c r="EQ50" s="25"/>
      <c r="ER50" s="25"/>
      <c r="ES50" s="24"/>
      <c r="ET50" s="25"/>
      <c r="EU50" s="25"/>
      <c r="EV50" s="25"/>
      <c r="EW50" s="25"/>
      <c r="EX50" s="24"/>
      <c r="EY50" s="25"/>
      <c r="EZ50" s="25"/>
      <c r="FA50" s="25"/>
      <c r="FB50" s="25"/>
      <c r="FC50" s="24"/>
      <c r="FD50" s="25"/>
      <c r="FE50" s="25"/>
      <c r="FF50" s="25"/>
      <c r="FG50" s="25"/>
      <c r="FH50" s="24"/>
    </row>
    <row r="51" spans="2:164" x14ac:dyDescent="0.25">
      <c r="B51" s="16">
        <v>57</v>
      </c>
      <c r="C51" s="17" t="s">
        <v>40</v>
      </c>
      <c r="D51" s="18" t="s">
        <v>101</v>
      </c>
      <c r="E51" s="18" t="s">
        <v>102</v>
      </c>
      <c r="F51" s="19">
        <f>SUM(H51/G51)</f>
        <v>93</v>
      </c>
      <c r="G51" s="20">
        <f>SUM(L51:N51)</f>
        <v>4</v>
      </c>
      <c r="H51" s="21">
        <f>SUM(S51+X51+AC51+AH51+AM51+AR51+AW51+BB51+BG51+BL51+BQ51+BV51+CA51+CF51+CK51+CP51+CU51+CZ51+DE51+DJ51+DO51+DT51+DY51+ED51+EI51+EN51+ES51+EX51+I51+FC51+FH51)</f>
        <v>372</v>
      </c>
      <c r="I51" s="22"/>
      <c r="J51" s="22">
        <v>105</v>
      </c>
      <c r="K51" s="23">
        <f>SUM(L51/G51)*100</f>
        <v>0</v>
      </c>
      <c r="L51" s="22">
        <v>0</v>
      </c>
      <c r="M51" s="22"/>
      <c r="N51" s="22">
        <v>4</v>
      </c>
      <c r="O51" s="25"/>
      <c r="P51" s="25"/>
      <c r="Q51" s="25"/>
      <c r="R51" s="25"/>
      <c r="S51" s="24">
        <f>SUM(O51:R51)</f>
        <v>0</v>
      </c>
      <c r="T51" s="25">
        <v>84</v>
      </c>
      <c r="U51" s="25">
        <v>105</v>
      </c>
      <c r="V51" s="25">
        <v>90</v>
      </c>
      <c r="W51" s="25">
        <v>93</v>
      </c>
      <c r="X51" s="24">
        <f>SUM(T51:W51)</f>
        <v>372</v>
      </c>
      <c r="Y51" s="25"/>
      <c r="Z51" s="25"/>
      <c r="AA51" s="25"/>
      <c r="AB51" s="25"/>
      <c r="AC51" s="24">
        <f>SUM(Y51:AB51)</f>
        <v>0</v>
      </c>
      <c r="AD51" s="25"/>
      <c r="AE51" s="25"/>
      <c r="AF51" s="25"/>
      <c r="AG51" s="25"/>
      <c r="AH51" s="24">
        <f>SUM(AD51:AG51)</f>
        <v>0</v>
      </c>
      <c r="AI51" s="25"/>
      <c r="AJ51" s="25"/>
      <c r="AK51" s="25"/>
      <c r="AL51" s="25"/>
      <c r="AM51" s="24">
        <f>SUBTOTAL(9,AI51:AL51)</f>
        <v>0</v>
      </c>
      <c r="AN51" s="25"/>
      <c r="AO51" s="25"/>
      <c r="AP51" s="25"/>
      <c r="AQ51" s="25"/>
      <c r="AR51" s="24">
        <f>SUBTOTAL(9,AN51:AQ51)</f>
        <v>0</v>
      </c>
      <c r="AS51" s="25"/>
      <c r="AT51" s="25"/>
      <c r="AU51" s="25"/>
      <c r="AV51" s="25"/>
      <c r="AW51" s="24">
        <f>SUBTOTAL(9,AS51:AV51)</f>
        <v>0</v>
      </c>
      <c r="AX51" s="25"/>
      <c r="AY51" s="25"/>
      <c r="AZ51" s="25"/>
      <c r="BA51" s="25"/>
      <c r="BB51" s="24">
        <f>SUBTOTAL(9,AX51:BA51)</f>
        <v>0</v>
      </c>
      <c r="BC51" s="25"/>
      <c r="BD51" s="25"/>
      <c r="BE51" s="25"/>
      <c r="BF51" s="25"/>
      <c r="BG51" s="24">
        <f>SUBTOTAL(9,BC51:BF51)</f>
        <v>0</v>
      </c>
      <c r="BH51" s="25"/>
      <c r="BI51" s="25"/>
      <c r="BJ51" s="25"/>
      <c r="BK51" s="25"/>
      <c r="BL51" s="24">
        <f>SUBTOTAL(9,BH51:BK51)</f>
        <v>0</v>
      </c>
      <c r="BM51" s="25"/>
      <c r="BN51" s="25"/>
      <c r="BO51" s="25"/>
      <c r="BP51" s="25"/>
      <c r="BQ51" s="24">
        <f>SUBTOTAL(9,BM51:BP51)</f>
        <v>0</v>
      </c>
      <c r="BR51" s="25"/>
      <c r="BS51" s="25"/>
      <c r="BT51" s="25"/>
      <c r="BU51" s="25"/>
      <c r="BV51" s="24">
        <f>SUBTOTAL(9,BR51:BU51)</f>
        <v>0</v>
      </c>
      <c r="BW51" s="25"/>
      <c r="BX51" s="25"/>
      <c r="BY51" s="25"/>
      <c r="BZ51" s="25"/>
      <c r="CA51" s="24">
        <f>SUBTOTAL(9,BW51:BZ51)</f>
        <v>0</v>
      </c>
      <c r="CB51" s="25"/>
      <c r="CC51" s="25"/>
      <c r="CD51" s="25"/>
      <c r="CE51" s="25"/>
      <c r="CF51" s="24">
        <f>SUBTOTAL(9,CB51:CE51)</f>
        <v>0</v>
      </c>
      <c r="CG51" s="25"/>
      <c r="CH51" s="25"/>
      <c r="CI51" s="25"/>
      <c r="CJ51" s="25"/>
      <c r="CK51" s="24">
        <f>SUBTOTAL(9,CG51:CJ51)</f>
        <v>0</v>
      </c>
      <c r="CL51" s="25"/>
      <c r="CM51" s="25"/>
      <c r="CN51" s="25"/>
      <c r="CO51" s="25"/>
      <c r="CP51" s="24">
        <f>SUBTOTAL(9,CL51:CO51)</f>
        <v>0</v>
      </c>
      <c r="CQ51" s="25"/>
      <c r="CR51" s="25"/>
      <c r="CS51" s="25"/>
      <c r="CT51" s="25"/>
      <c r="CU51" s="24">
        <f>SUBTOTAL(9,CQ51:CT51)</f>
        <v>0</v>
      </c>
      <c r="CV51" s="25"/>
      <c r="CW51" s="25"/>
      <c r="CX51" s="25"/>
      <c r="CY51" s="25"/>
      <c r="CZ51" s="24">
        <f>SUBTOTAL(9,CV51:CY51)</f>
        <v>0</v>
      </c>
      <c r="DA51" s="25"/>
      <c r="DB51" s="25"/>
      <c r="DC51" s="25"/>
      <c r="DD51" s="25"/>
      <c r="DE51" s="24">
        <f>SUBTOTAL(9,DA51:DD51)</f>
        <v>0</v>
      </c>
      <c r="DF51" s="25"/>
      <c r="DG51" s="25"/>
      <c r="DH51" s="25"/>
      <c r="DI51" s="25"/>
      <c r="DJ51" s="24">
        <f>SUBTOTAL(9,DF51:DI51)</f>
        <v>0</v>
      </c>
      <c r="DK51" s="25"/>
      <c r="DL51" s="25"/>
      <c r="DM51" s="25"/>
      <c r="DN51" s="25"/>
      <c r="DO51" s="24">
        <f>SUBTOTAL(9,DK51:DN51)</f>
        <v>0</v>
      </c>
      <c r="DP51" s="25"/>
      <c r="DQ51" s="25"/>
      <c r="DR51" s="25"/>
      <c r="DS51" s="25"/>
      <c r="DT51" s="24"/>
      <c r="DU51" s="25"/>
      <c r="DV51" s="25"/>
      <c r="DW51" s="25"/>
      <c r="DX51" s="25"/>
      <c r="DY51" s="24">
        <f>SUM(DU51:DX51)</f>
        <v>0</v>
      </c>
      <c r="DZ51" s="25"/>
      <c r="EA51" s="25"/>
      <c r="EB51" s="25"/>
      <c r="EC51" s="25"/>
      <c r="ED51" s="24">
        <f>SUBTOTAL(9,DZ51:EC51)</f>
        <v>0</v>
      </c>
      <c r="EE51" s="25"/>
      <c r="EF51" s="25"/>
      <c r="EG51" s="25"/>
      <c r="EH51" s="25"/>
      <c r="EI51" s="24">
        <f>SUBTOTAL(9,EE51:EH51)</f>
        <v>0</v>
      </c>
      <c r="EJ51" s="25"/>
      <c r="EK51" s="25"/>
      <c r="EL51" s="25"/>
      <c r="EM51" s="25"/>
      <c r="EN51" s="24"/>
      <c r="EO51" s="25"/>
      <c r="EP51" s="25"/>
      <c r="EQ51" s="25"/>
      <c r="ER51" s="25"/>
      <c r="ES51" s="24"/>
      <c r="ET51" s="25"/>
      <c r="EU51" s="25"/>
      <c r="EV51" s="25"/>
      <c r="EW51" s="25"/>
      <c r="EX51" s="24"/>
      <c r="EY51" s="25"/>
      <c r="EZ51" s="25"/>
      <c r="FA51" s="25"/>
      <c r="FB51" s="25"/>
      <c r="FC51" s="24"/>
      <c r="FD51" s="25"/>
      <c r="FE51" s="25"/>
      <c r="FF51" s="25"/>
      <c r="FG51" s="25"/>
      <c r="FH51" s="24"/>
    </row>
    <row r="52" spans="2:164" x14ac:dyDescent="0.25">
      <c r="B52" s="16">
        <v>59</v>
      </c>
      <c r="C52" s="17" t="s">
        <v>40</v>
      </c>
      <c r="D52" s="18" t="s">
        <v>105</v>
      </c>
      <c r="E52" s="18" t="s">
        <v>25</v>
      </c>
      <c r="F52" s="19">
        <f>SUM(H52/G52)</f>
        <v>83</v>
      </c>
      <c r="G52" s="20">
        <f>SUM(L52:N52)</f>
        <v>2</v>
      </c>
      <c r="H52" s="21">
        <f>SUM(S52+X52+AC52+AH52+AM52+AR52+AW52+BB52+BG52+BL52+BQ52+BV52+CA52+CF52+CK52+CP52+CU52+CZ52+DE52+DJ52+DO52+DT52+DY52+ED52+EI52+EN52+ES52+EX52+I52+FC52+FH52)</f>
        <v>166</v>
      </c>
      <c r="I52" s="22"/>
      <c r="J52" s="22"/>
      <c r="K52" s="23">
        <f>SUM(L52/G52)*100</f>
        <v>0</v>
      </c>
      <c r="L52" s="22">
        <v>0</v>
      </c>
      <c r="M52" s="22"/>
      <c r="N52" s="22">
        <v>2</v>
      </c>
      <c r="O52" s="25"/>
      <c r="P52" s="25"/>
      <c r="Q52" s="25"/>
      <c r="R52" s="25"/>
      <c r="S52" s="24">
        <f>SUM(O52:R52)</f>
        <v>0</v>
      </c>
      <c r="T52" s="25">
        <v>81</v>
      </c>
      <c r="U52" s="25">
        <v>85</v>
      </c>
      <c r="V52" s="25"/>
      <c r="W52" s="25"/>
      <c r="X52" s="24">
        <f>SUM(T52:W52)</f>
        <v>166</v>
      </c>
      <c r="Y52" s="25"/>
      <c r="Z52" s="25"/>
      <c r="AA52" s="25"/>
      <c r="AB52" s="25"/>
      <c r="AC52" s="24">
        <f>SUM(Y52:AB52)</f>
        <v>0</v>
      </c>
      <c r="AD52" s="25"/>
      <c r="AE52" s="25"/>
      <c r="AF52" s="25"/>
      <c r="AG52" s="25"/>
      <c r="AH52" s="24">
        <f>SUM(AD52:AG52)</f>
        <v>0</v>
      </c>
      <c r="AI52" s="25"/>
      <c r="AJ52" s="25"/>
      <c r="AK52" s="25"/>
      <c r="AL52" s="25"/>
      <c r="AM52" s="24">
        <f>SUBTOTAL(9,AI52:AL52)</f>
        <v>0</v>
      </c>
      <c r="AN52" s="25"/>
      <c r="AO52" s="25"/>
      <c r="AP52" s="25"/>
      <c r="AQ52" s="25"/>
      <c r="AR52" s="24">
        <f>SUBTOTAL(9,AN52:AQ52)</f>
        <v>0</v>
      </c>
      <c r="AS52" s="25"/>
      <c r="AT52" s="25"/>
      <c r="AU52" s="25"/>
      <c r="AV52" s="25"/>
      <c r="AW52" s="24">
        <f>SUBTOTAL(9,AS52:AV52)</f>
        <v>0</v>
      </c>
      <c r="AX52" s="25"/>
      <c r="AY52" s="25"/>
      <c r="AZ52" s="25"/>
      <c r="BA52" s="25"/>
      <c r="BB52" s="24">
        <f>SUBTOTAL(9,AX52:BA52)</f>
        <v>0</v>
      </c>
      <c r="BC52" s="25"/>
      <c r="BD52" s="25"/>
      <c r="BE52" s="25"/>
      <c r="BF52" s="25"/>
      <c r="BG52" s="24">
        <f>SUBTOTAL(9,BC52:BF52)</f>
        <v>0</v>
      </c>
      <c r="BH52" s="25"/>
      <c r="BI52" s="25"/>
      <c r="BJ52" s="25"/>
      <c r="BK52" s="25"/>
      <c r="BL52" s="24">
        <f>SUBTOTAL(9,BH52:BK52)</f>
        <v>0</v>
      </c>
      <c r="BM52" s="25"/>
      <c r="BN52" s="25"/>
      <c r="BO52" s="25"/>
      <c r="BP52" s="25"/>
      <c r="BQ52" s="24">
        <f>SUBTOTAL(9,BM52:BP52)</f>
        <v>0</v>
      </c>
      <c r="BR52" s="25"/>
      <c r="BS52" s="25"/>
      <c r="BT52" s="25"/>
      <c r="BU52" s="25"/>
      <c r="BV52" s="24">
        <f>SUBTOTAL(9,BR52:BU52)</f>
        <v>0</v>
      </c>
      <c r="BW52" s="25"/>
      <c r="BX52" s="25"/>
      <c r="BY52" s="25"/>
      <c r="BZ52" s="25"/>
      <c r="CA52" s="24">
        <f>SUBTOTAL(9,BW52:BZ52)</f>
        <v>0</v>
      </c>
      <c r="CB52" s="25"/>
      <c r="CC52" s="25"/>
      <c r="CD52" s="25"/>
      <c r="CE52" s="25"/>
      <c r="CF52" s="24">
        <f>SUBTOTAL(9,CB52:CE52)</f>
        <v>0</v>
      </c>
      <c r="CG52" s="25"/>
      <c r="CH52" s="25"/>
      <c r="CI52" s="25"/>
      <c r="CJ52" s="25"/>
      <c r="CK52" s="24">
        <f>SUBTOTAL(9,CG52:CJ52)</f>
        <v>0</v>
      </c>
      <c r="CL52" s="25"/>
      <c r="CM52" s="25"/>
      <c r="CN52" s="25"/>
      <c r="CO52" s="25"/>
      <c r="CP52" s="24">
        <f>SUBTOTAL(9,CL52:CO52)</f>
        <v>0</v>
      </c>
      <c r="CQ52" s="25"/>
      <c r="CR52" s="25"/>
      <c r="CS52" s="25"/>
      <c r="CT52" s="25"/>
      <c r="CU52" s="24">
        <f>SUBTOTAL(9,CQ52:CT52)</f>
        <v>0</v>
      </c>
      <c r="CV52" s="25"/>
      <c r="CW52" s="25"/>
      <c r="CX52" s="25"/>
      <c r="CY52" s="25"/>
      <c r="CZ52" s="24">
        <f>SUBTOTAL(9,CV52:CY52)</f>
        <v>0</v>
      </c>
      <c r="DA52" s="25"/>
      <c r="DB52" s="25"/>
      <c r="DC52" s="25"/>
      <c r="DD52" s="25"/>
      <c r="DE52" s="24">
        <f>SUBTOTAL(9,DA52:DD52)</f>
        <v>0</v>
      </c>
      <c r="DF52" s="25"/>
      <c r="DG52" s="25"/>
      <c r="DH52" s="25"/>
      <c r="DI52" s="25"/>
      <c r="DJ52" s="24">
        <f>SUBTOTAL(9,DF52:DI52)</f>
        <v>0</v>
      </c>
      <c r="DK52" s="25"/>
      <c r="DL52" s="25"/>
      <c r="DM52" s="25"/>
      <c r="DN52" s="25"/>
      <c r="DO52" s="24">
        <f>SUBTOTAL(9,DK52:DN52)</f>
        <v>0</v>
      </c>
      <c r="DP52" s="25"/>
      <c r="DQ52" s="25"/>
      <c r="DR52" s="25"/>
      <c r="DS52" s="25"/>
      <c r="DT52" s="24"/>
      <c r="DU52" s="25"/>
      <c r="DV52" s="25"/>
      <c r="DW52" s="25"/>
      <c r="DX52" s="25"/>
      <c r="DY52" s="24">
        <f>SUM(DU52:DX52)</f>
        <v>0</v>
      </c>
      <c r="DZ52" s="25"/>
      <c r="EA52" s="25"/>
      <c r="EB52" s="25"/>
      <c r="EC52" s="25"/>
      <c r="ED52" s="24">
        <f>SUBTOTAL(9,DZ52:EC52)</f>
        <v>0</v>
      </c>
      <c r="EE52" s="25"/>
      <c r="EF52" s="25"/>
      <c r="EG52" s="25"/>
      <c r="EH52" s="25"/>
      <c r="EI52" s="24">
        <f>SUBTOTAL(9,EE52:EH52)</f>
        <v>0</v>
      </c>
      <c r="EJ52" s="25"/>
      <c r="EK52" s="25"/>
      <c r="EL52" s="25"/>
      <c r="EM52" s="25"/>
      <c r="EN52" s="24"/>
      <c r="EO52" s="25"/>
      <c r="EP52" s="25"/>
      <c r="EQ52" s="25"/>
      <c r="ER52" s="25"/>
      <c r="ES52" s="24"/>
      <c r="ET52" s="25"/>
      <c r="EU52" s="25"/>
      <c r="EV52" s="25"/>
      <c r="EW52" s="25"/>
      <c r="EX52" s="24"/>
      <c r="EY52" s="25"/>
      <c r="EZ52" s="25"/>
      <c r="FA52" s="25"/>
      <c r="FB52" s="25"/>
      <c r="FC52" s="24"/>
      <c r="FD52" s="25"/>
      <c r="FE52" s="25"/>
      <c r="FF52" s="25"/>
      <c r="FG52" s="25"/>
      <c r="FH52" s="24"/>
    </row>
    <row r="53" spans="2:164" x14ac:dyDescent="0.25">
      <c r="B53" s="16">
        <v>61</v>
      </c>
      <c r="C53" s="17" t="s">
        <v>40</v>
      </c>
      <c r="D53" s="18" t="s">
        <v>106</v>
      </c>
      <c r="E53" s="18" t="s">
        <v>25</v>
      </c>
      <c r="F53" s="19">
        <f>SUM(H53/G53)</f>
        <v>60.666666666666664</v>
      </c>
      <c r="G53" s="20">
        <f>SUM(L53:N53)</f>
        <v>3</v>
      </c>
      <c r="H53" s="21">
        <f>SUM(S53+X53+AC53+AH53+AM53+AR53+AW53+BB53+BG53+BL53+BQ53+BV53+CA53+CF53+CK53+CP53+CU53+CZ53+DE53+DJ53+DO53+DT53+DY53+ED53+EI53+EN53+ES53+EX53+I53+FC53+FH53)</f>
        <v>182</v>
      </c>
      <c r="I53" s="22"/>
      <c r="J53" s="22"/>
      <c r="K53" s="23">
        <f>SUM(L53/G53)*100</f>
        <v>0</v>
      </c>
      <c r="L53" s="22">
        <v>0</v>
      </c>
      <c r="M53" s="22"/>
      <c r="N53" s="22">
        <v>3</v>
      </c>
      <c r="O53" s="25"/>
      <c r="P53" s="25"/>
      <c r="Q53" s="25"/>
      <c r="R53" s="25"/>
      <c r="S53" s="24">
        <f>SUM(O53:R53)</f>
        <v>0</v>
      </c>
      <c r="T53" s="25">
        <v>44</v>
      </c>
      <c r="U53" s="25">
        <v>61</v>
      </c>
      <c r="V53" s="25">
        <v>77</v>
      </c>
      <c r="W53" s="25"/>
      <c r="X53" s="24">
        <f>SUM(T53:W53)</f>
        <v>182</v>
      </c>
      <c r="Y53" s="25"/>
      <c r="Z53" s="25"/>
      <c r="AA53" s="25"/>
      <c r="AB53" s="25"/>
      <c r="AC53" s="24">
        <f>SUM(Y53:AB53)</f>
        <v>0</v>
      </c>
      <c r="AD53" s="25"/>
      <c r="AE53" s="25"/>
      <c r="AF53" s="25"/>
      <c r="AG53" s="25"/>
      <c r="AH53" s="24">
        <f>SUM(AD53:AG53)</f>
        <v>0</v>
      </c>
      <c r="AI53" s="25"/>
      <c r="AJ53" s="25"/>
      <c r="AK53" s="25"/>
      <c r="AL53" s="25"/>
      <c r="AM53" s="24">
        <f>SUBTOTAL(9,AI53:AL53)</f>
        <v>0</v>
      </c>
      <c r="AN53" s="25"/>
      <c r="AO53" s="25"/>
      <c r="AP53" s="25"/>
      <c r="AQ53" s="25"/>
      <c r="AR53" s="24">
        <f>SUBTOTAL(9,AN53:AQ53)</f>
        <v>0</v>
      </c>
      <c r="AS53" s="25"/>
      <c r="AT53" s="25"/>
      <c r="AU53" s="25"/>
      <c r="AV53" s="25"/>
      <c r="AW53" s="24">
        <f>SUBTOTAL(9,AS53:AV53)</f>
        <v>0</v>
      </c>
      <c r="AX53" s="25"/>
      <c r="AY53" s="25"/>
      <c r="AZ53" s="25"/>
      <c r="BA53" s="25"/>
      <c r="BB53" s="24">
        <f>SUBTOTAL(9,AX53:BA53)</f>
        <v>0</v>
      </c>
      <c r="BC53" s="25"/>
      <c r="BD53" s="25"/>
      <c r="BE53" s="25"/>
      <c r="BF53" s="25"/>
      <c r="BG53" s="24">
        <f>SUBTOTAL(9,BC53:BF53)</f>
        <v>0</v>
      </c>
      <c r="BH53" s="25"/>
      <c r="BI53" s="25"/>
      <c r="BJ53" s="25"/>
      <c r="BK53" s="25"/>
      <c r="BL53" s="24">
        <f>SUBTOTAL(9,BH53:BK53)</f>
        <v>0</v>
      </c>
      <c r="BM53" s="25"/>
      <c r="BN53" s="25"/>
      <c r="BO53" s="25"/>
      <c r="BP53" s="25"/>
      <c r="BQ53" s="24">
        <f>SUBTOTAL(9,BM53:BP53)</f>
        <v>0</v>
      </c>
      <c r="BR53" s="25"/>
      <c r="BS53" s="25"/>
      <c r="BT53" s="25"/>
      <c r="BU53" s="25"/>
      <c r="BV53" s="24">
        <f>SUBTOTAL(9,BR53:BU53)</f>
        <v>0</v>
      </c>
      <c r="BW53" s="25"/>
      <c r="BX53" s="25"/>
      <c r="BY53" s="25"/>
      <c r="BZ53" s="25"/>
      <c r="CA53" s="24">
        <f>SUBTOTAL(9,BW53:BZ53)</f>
        <v>0</v>
      </c>
      <c r="CB53" s="25"/>
      <c r="CC53" s="25"/>
      <c r="CD53" s="25"/>
      <c r="CE53" s="25"/>
      <c r="CF53" s="24">
        <f>SUBTOTAL(9,CB53:CE53)</f>
        <v>0</v>
      </c>
      <c r="CG53" s="25"/>
      <c r="CH53" s="25"/>
      <c r="CI53" s="25"/>
      <c r="CJ53" s="25"/>
      <c r="CK53" s="24">
        <f>SUBTOTAL(9,CG53:CJ53)</f>
        <v>0</v>
      </c>
      <c r="CL53" s="25"/>
      <c r="CM53" s="25"/>
      <c r="CN53" s="25"/>
      <c r="CO53" s="25"/>
      <c r="CP53" s="24">
        <f>SUBTOTAL(9,CL53:CO53)</f>
        <v>0</v>
      </c>
      <c r="CQ53" s="25"/>
      <c r="CR53" s="25"/>
      <c r="CS53" s="25"/>
      <c r="CT53" s="25"/>
      <c r="CU53" s="24">
        <f>SUBTOTAL(9,CQ53:CT53)</f>
        <v>0</v>
      </c>
      <c r="CV53" s="25"/>
      <c r="CW53" s="25"/>
      <c r="CX53" s="25"/>
      <c r="CY53" s="25"/>
      <c r="CZ53" s="24">
        <f>SUBTOTAL(9,CV53:CY53)</f>
        <v>0</v>
      </c>
      <c r="DA53" s="25"/>
      <c r="DB53" s="25"/>
      <c r="DC53" s="25"/>
      <c r="DD53" s="25"/>
      <c r="DE53" s="24">
        <f>SUBTOTAL(9,DA53:DD53)</f>
        <v>0</v>
      </c>
      <c r="DF53" s="25"/>
      <c r="DG53" s="25"/>
      <c r="DH53" s="25"/>
      <c r="DI53" s="25"/>
      <c r="DJ53" s="24">
        <f>SUBTOTAL(9,DF53:DI53)</f>
        <v>0</v>
      </c>
      <c r="DK53" s="25"/>
      <c r="DL53" s="25"/>
      <c r="DM53" s="25"/>
      <c r="DN53" s="25"/>
      <c r="DO53" s="24">
        <f>SUBTOTAL(9,DK53:DN53)</f>
        <v>0</v>
      </c>
      <c r="DP53" s="25"/>
      <c r="DQ53" s="25"/>
      <c r="DR53" s="25"/>
      <c r="DS53" s="25"/>
      <c r="DT53" s="24"/>
      <c r="DU53" s="25"/>
      <c r="DV53" s="25"/>
      <c r="DW53" s="25"/>
      <c r="DX53" s="25"/>
      <c r="DY53" s="24">
        <f>SUM(DU53:DX53)</f>
        <v>0</v>
      </c>
      <c r="DZ53" s="25"/>
      <c r="EA53" s="25"/>
      <c r="EB53" s="25"/>
      <c r="EC53" s="25"/>
      <c r="ED53" s="24">
        <f>SUBTOTAL(9,DZ53:EC53)</f>
        <v>0</v>
      </c>
      <c r="EE53" s="25"/>
      <c r="EF53" s="25"/>
      <c r="EG53" s="25"/>
      <c r="EH53" s="25"/>
      <c r="EI53" s="24">
        <f>SUBTOTAL(9,EE53:EH53)</f>
        <v>0</v>
      </c>
      <c r="EJ53" s="25"/>
      <c r="EK53" s="25"/>
      <c r="EL53" s="25"/>
      <c r="EM53" s="25"/>
      <c r="EN53" s="24"/>
      <c r="EO53" s="25"/>
      <c r="EP53" s="25"/>
      <c r="EQ53" s="25"/>
      <c r="ER53" s="25"/>
      <c r="ES53" s="24"/>
      <c r="ET53" s="25"/>
      <c r="EU53" s="25"/>
      <c r="EV53" s="25"/>
      <c r="EW53" s="25"/>
      <c r="EX53" s="24"/>
      <c r="EY53" s="25"/>
      <c r="EZ53" s="25"/>
      <c r="FA53" s="25"/>
      <c r="FB53" s="25"/>
      <c r="FC53" s="24"/>
      <c r="FD53" s="25"/>
      <c r="FE53" s="25"/>
      <c r="FF53" s="25"/>
      <c r="FG53" s="25"/>
      <c r="FH53" s="24"/>
    </row>
    <row r="54" spans="2:164" x14ac:dyDescent="0.25">
      <c r="B54" s="16">
        <v>63</v>
      </c>
      <c r="C54" s="17" t="s">
        <v>46</v>
      </c>
      <c r="D54" s="18" t="s">
        <v>65</v>
      </c>
      <c r="E54" s="18" t="s">
        <v>24</v>
      </c>
      <c r="F54" s="19">
        <f>SUM(H54/G54)</f>
        <v>0</v>
      </c>
      <c r="G54" s="20">
        <f>SUM(L54:N54)</f>
        <v>1</v>
      </c>
      <c r="H54" s="21">
        <f>SUM(S54+X54+AC54+AH54+AM54+AR54+AW54+BB54+BG54+BL54+BQ54+BV54+CA54+CF54+CK54+CP54+CU54+CZ54+DE54+DJ54+DO54+DT54+DY54+ED54+EI54+EN54+ES54+EX54+I54+FC54+FH54)</f>
        <v>0</v>
      </c>
      <c r="I54" s="22"/>
      <c r="J54" s="22"/>
      <c r="K54" s="23">
        <f>SUM(L54/G54)*100</f>
        <v>100</v>
      </c>
      <c r="L54" s="22">
        <v>1</v>
      </c>
      <c r="M54" s="22"/>
      <c r="N54" s="22"/>
      <c r="O54" s="25"/>
      <c r="P54" s="25"/>
      <c r="Q54" s="25"/>
      <c r="R54" s="25"/>
      <c r="S54" s="24">
        <f>SUM(O54:R54)</f>
        <v>0</v>
      </c>
      <c r="T54" s="25"/>
      <c r="U54" s="25"/>
      <c r="V54" s="25"/>
      <c r="W54" s="25"/>
      <c r="X54" s="24">
        <f>SUM(T54:W54)</f>
        <v>0</v>
      </c>
      <c r="Y54" s="25"/>
      <c r="Z54" s="25"/>
      <c r="AA54" s="25"/>
      <c r="AB54" s="25"/>
      <c r="AC54" s="24">
        <f>SUM(Y54:AB54)</f>
        <v>0</v>
      </c>
      <c r="AD54" s="25"/>
      <c r="AE54" s="25"/>
      <c r="AF54" s="25"/>
      <c r="AG54" s="25"/>
      <c r="AH54" s="24">
        <f>SUM(AD54:AG54)</f>
        <v>0</v>
      </c>
      <c r="AI54" s="25"/>
      <c r="AJ54" s="25"/>
      <c r="AK54" s="25"/>
      <c r="AL54" s="25"/>
      <c r="AM54" s="24"/>
      <c r="AN54" s="25"/>
      <c r="AO54" s="25"/>
      <c r="AP54" s="25"/>
      <c r="AQ54" s="25"/>
      <c r="AR54" s="24"/>
      <c r="AS54" s="25"/>
      <c r="AT54" s="25"/>
      <c r="AU54" s="25"/>
      <c r="AV54" s="25"/>
      <c r="AW54" s="24"/>
      <c r="AX54" s="25"/>
      <c r="AY54" s="25"/>
      <c r="AZ54" s="25"/>
      <c r="BA54" s="25"/>
      <c r="BB54" s="24"/>
      <c r="BC54" s="25"/>
      <c r="BD54" s="25"/>
      <c r="BE54" s="25"/>
      <c r="BF54" s="25"/>
      <c r="BG54" s="24"/>
      <c r="BH54" s="25"/>
      <c r="BI54" s="25"/>
      <c r="BJ54" s="25"/>
      <c r="BK54" s="25"/>
      <c r="BL54" s="24"/>
      <c r="BM54" s="25"/>
      <c r="BN54" s="25"/>
      <c r="BO54" s="25"/>
      <c r="BP54" s="25"/>
      <c r="BQ54" s="24"/>
      <c r="BR54" s="25"/>
      <c r="BS54" s="25"/>
      <c r="BT54" s="25"/>
      <c r="BU54" s="25"/>
      <c r="BV54" s="24"/>
      <c r="BW54" s="25"/>
      <c r="BX54" s="25"/>
      <c r="BY54" s="25"/>
      <c r="BZ54" s="25"/>
      <c r="CA54" s="24">
        <f>SUBTOTAL(9,BW54:BZ54)</f>
        <v>0</v>
      </c>
      <c r="CB54" s="25"/>
      <c r="CC54" s="25"/>
      <c r="CD54" s="25"/>
      <c r="CE54" s="25"/>
      <c r="CF54" s="24">
        <f>SUBTOTAL(9,CB54:CE54)</f>
        <v>0</v>
      </c>
      <c r="CG54" s="25"/>
      <c r="CH54" s="25"/>
      <c r="CI54" s="25"/>
      <c r="CJ54" s="25"/>
      <c r="CK54" s="24">
        <f>SUBTOTAL(9,CG54:CJ54)</f>
        <v>0</v>
      </c>
      <c r="CL54" s="25"/>
      <c r="CM54" s="25"/>
      <c r="CN54" s="25"/>
      <c r="CO54" s="25"/>
      <c r="CP54" s="24">
        <f>SUBTOTAL(9,CL54:CO54)</f>
        <v>0</v>
      </c>
      <c r="CQ54" s="25"/>
      <c r="CR54" s="25"/>
      <c r="CS54" s="25"/>
      <c r="CT54" s="25"/>
      <c r="CU54" s="24"/>
      <c r="CV54" s="25"/>
      <c r="CW54" s="25"/>
      <c r="CX54" s="25"/>
      <c r="CY54" s="25"/>
      <c r="CZ54" s="24"/>
      <c r="DA54" s="25"/>
      <c r="DB54" s="25"/>
      <c r="DC54" s="25"/>
      <c r="DD54" s="25"/>
      <c r="DE54" s="24"/>
      <c r="DF54" s="25"/>
      <c r="DG54" s="25"/>
      <c r="DH54" s="25"/>
      <c r="DI54" s="25"/>
      <c r="DJ54" s="24"/>
      <c r="DK54" s="25"/>
      <c r="DL54" s="25"/>
      <c r="DM54" s="25"/>
      <c r="DN54" s="25"/>
      <c r="DO54" s="24"/>
      <c r="DP54" s="25"/>
      <c r="DQ54" s="25"/>
      <c r="DR54" s="25"/>
      <c r="DS54" s="25"/>
      <c r="DT54" s="24"/>
      <c r="DU54" s="25"/>
      <c r="DV54" s="25"/>
      <c r="DW54" s="25"/>
      <c r="DX54" s="25"/>
      <c r="DY54" s="24">
        <f>SUM(DU54:DX54)</f>
        <v>0</v>
      </c>
      <c r="DZ54" s="25"/>
      <c r="EA54" s="25"/>
      <c r="EB54" s="25"/>
      <c r="EC54" s="25"/>
      <c r="ED54" s="24"/>
      <c r="EE54" s="25"/>
      <c r="EF54" s="25"/>
      <c r="EG54" s="25"/>
      <c r="EH54" s="25"/>
      <c r="EI54" s="24"/>
      <c r="EJ54" s="25"/>
      <c r="EK54" s="25"/>
      <c r="EL54" s="25"/>
      <c r="EM54" s="25"/>
      <c r="EN54" s="24"/>
      <c r="EO54" s="25"/>
      <c r="EP54" s="25"/>
      <c r="EQ54" s="25"/>
      <c r="ER54" s="25"/>
      <c r="ES54" s="24"/>
      <c r="ET54" s="25"/>
      <c r="EU54" s="25"/>
      <c r="EV54" s="25"/>
      <c r="EW54" s="25"/>
      <c r="EX54" s="24"/>
      <c r="EY54" s="25"/>
      <c r="EZ54" s="25"/>
      <c r="FA54" s="25"/>
      <c r="FB54" s="25"/>
      <c r="FC54" s="24"/>
      <c r="FD54" s="25"/>
      <c r="FE54" s="25"/>
      <c r="FF54" s="25"/>
      <c r="FG54" s="25"/>
      <c r="FH54" s="24"/>
    </row>
    <row r="55" spans="2:164" x14ac:dyDescent="0.25">
      <c r="B55" s="16">
        <v>64</v>
      </c>
      <c r="C55" s="17" t="s">
        <v>40</v>
      </c>
      <c r="D55" s="18" t="s">
        <v>43</v>
      </c>
      <c r="E55" s="18" t="s">
        <v>91</v>
      </c>
      <c r="F55" s="19">
        <f>SUM(H55/G55)</f>
        <v>0</v>
      </c>
      <c r="G55" s="20">
        <f>SUM(L55:N55)</f>
        <v>1</v>
      </c>
      <c r="H55" s="21">
        <f>SUM(S55+X55+AC55+AH55+AM55+AR55+AW55+BB55+BG55+BL55+BQ55+BV55+CA55+CF55+CK55+CP55+CU55+CZ55+DE55+DJ55+DO55+DT55+DY55+ED55+EI55+EN55+ES55+EX55+I55+FC55+FH55)</f>
        <v>0</v>
      </c>
      <c r="I55" s="22"/>
      <c r="J55" s="22"/>
      <c r="K55" s="23">
        <f>SUM(L55/G55)*100</f>
        <v>100</v>
      </c>
      <c r="L55" s="22">
        <v>1</v>
      </c>
      <c r="M55" s="22"/>
      <c r="N55" s="22"/>
      <c r="O55" s="25"/>
      <c r="P55" s="25"/>
      <c r="Q55" s="25"/>
      <c r="R55" s="25"/>
      <c r="S55" s="24">
        <f>SUM(O55:R55)</f>
        <v>0</v>
      </c>
      <c r="T55" s="25"/>
      <c r="U55" s="25"/>
      <c r="V55" s="25"/>
      <c r="W55" s="25"/>
      <c r="X55" s="24">
        <f>SUM(T55:W55)</f>
        <v>0</v>
      </c>
      <c r="Y55" s="25"/>
      <c r="Z55" s="25"/>
      <c r="AA55" s="25"/>
      <c r="AB55" s="25"/>
      <c r="AC55" s="24">
        <f>SUM(Y55:AB55)</f>
        <v>0</v>
      </c>
      <c r="AD55" s="25"/>
      <c r="AE55" s="25"/>
      <c r="AF55" s="25"/>
      <c r="AG55" s="25"/>
      <c r="AH55" s="24">
        <f>SUM(AD55:AG55)</f>
        <v>0</v>
      </c>
      <c r="AI55" s="25"/>
      <c r="AJ55" s="25"/>
      <c r="AK55" s="25"/>
      <c r="AL55" s="25"/>
      <c r="AM55" s="24">
        <f>SUBTOTAL(9,AI55:AL55)</f>
        <v>0</v>
      </c>
      <c r="AN55" s="25"/>
      <c r="AO55" s="25"/>
      <c r="AP55" s="25"/>
      <c r="AQ55" s="25"/>
      <c r="AR55" s="24">
        <f>SUBTOTAL(9,AN55:AQ55)</f>
        <v>0</v>
      </c>
      <c r="AS55" s="25"/>
      <c r="AT55" s="25"/>
      <c r="AU55" s="25"/>
      <c r="AV55" s="25"/>
      <c r="AW55" s="24">
        <f>SUBTOTAL(9,AS55:AV55)</f>
        <v>0</v>
      </c>
      <c r="AX55" s="25"/>
      <c r="AY55" s="25"/>
      <c r="AZ55" s="25"/>
      <c r="BA55" s="25"/>
      <c r="BB55" s="24">
        <f>SUBTOTAL(9,AX55:BA55)</f>
        <v>0</v>
      </c>
      <c r="BC55" s="25"/>
      <c r="BD55" s="25"/>
      <c r="BE55" s="25"/>
      <c r="BF55" s="25"/>
      <c r="BG55" s="24">
        <f>SUBTOTAL(9,BC55:BF55)</f>
        <v>0</v>
      </c>
      <c r="BH55" s="25"/>
      <c r="BI55" s="25"/>
      <c r="BJ55" s="25"/>
      <c r="BK55" s="25"/>
      <c r="BL55" s="24">
        <f>SUBTOTAL(9,BH55:BK55)</f>
        <v>0</v>
      </c>
      <c r="BM55" s="25"/>
      <c r="BN55" s="25"/>
      <c r="BO55" s="25"/>
      <c r="BP55" s="25"/>
      <c r="BQ55" s="24">
        <f>SUBTOTAL(9,BM55:BP55)</f>
        <v>0</v>
      </c>
      <c r="BR55" s="25"/>
      <c r="BS55" s="25"/>
      <c r="BT55" s="25"/>
      <c r="BU55" s="25"/>
      <c r="BV55" s="24">
        <f>SUBTOTAL(9,BR55:BU55)</f>
        <v>0</v>
      </c>
      <c r="BW55" s="25"/>
      <c r="BX55" s="25"/>
      <c r="BY55" s="25"/>
      <c r="BZ55" s="25"/>
      <c r="CA55" s="24">
        <f>SUBTOTAL(9,BW55:BZ55)</f>
        <v>0</v>
      </c>
      <c r="CB55" s="25"/>
      <c r="CC55" s="25"/>
      <c r="CD55" s="25"/>
      <c r="CE55" s="25"/>
      <c r="CF55" s="24">
        <f>SUBTOTAL(9,CB55:CE55)</f>
        <v>0</v>
      </c>
      <c r="CG55" s="25"/>
      <c r="CH55" s="25"/>
      <c r="CI55" s="25"/>
      <c r="CJ55" s="25"/>
      <c r="CK55" s="24">
        <f>SUBTOTAL(9,CG55:CJ55)</f>
        <v>0</v>
      </c>
      <c r="CL55" s="25"/>
      <c r="CM55" s="25"/>
      <c r="CN55" s="25"/>
      <c r="CO55" s="25"/>
      <c r="CP55" s="24">
        <f>SUBTOTAL(9,CL55:CO55)</f>
        <v>0</v>
      </c>
      <c r="CQ55" s="25"/>
      <c r="CR55" s="25"/>
      <c r="CS55" s="25"/>
      <c r="CT55" s="25"/>
      <c r="CU55" s="24">
        <f>SUBTOTAL(9,CQ55:CT55)</f>
        <v>0</v>
      </c>
      <c r="CV55" s="25"/>
      <c r="CW55" s="25"/>
      <c r="CX55" s="25"/>
      <c r="CY55" s="25"/>
      <c r="CZ55" s="24">
        <f>SUBTOTAL(9,CV55:CY55)</f>
        <v>0</v>
      </c>
      <c r="DA55" s="25"/>
      <c r="DB55" s="25"/>
      <c r="DC55" s="25"/>
      <c r="DD55" s="25"/>
      <c r="DE55" s="24">
        <f>SUBTOTAL(9,DA55:DD55)</f>
        <v>0</v>
      </c>
      <c r="DF55" s="25"/>
      <c r="DG55" s="25"/>
      <c r="DH55" s="25"/>
      <c r="DI55" s="25"/>
      <c r="DJ55" s="24">
        <f>SUBTOTAL(9,DF55:DI55)</f>
        <v>0</v>
      </c>
      <c r="DK55" s="25"/>
      <c r="DL55" s="25"/>
      <c r="DM55" s="25"/>
      <c r="DN55" s="25"/>
      <c r="DO55" s="24">
        <f>SUBTOTAL(9,DK55:DN55)</f>
        <v>0</v>
      </c>
      <c r="DP55" s="25"/>
      <c r="DQ55" s="25"/>
      <c r="DR55" s="25"/>
      <c r="DS55" s="25"/>
      <c r="DT55" s="24"/>
      <c r="DU55" s="25"/>
      <c r="DV55" s="25"/>
      <c r="DW55" s="25"/>
      <c r="DX55" s="25"/>
      <c r="DY55" s="24">
        <f>SUM(DU55:DX55)</f>
        <v>0</v>
      </c>
      <c r="DZ55" s="25"/>
      <c r="EA55" s="25"/>
      <c r="EB55" s="25"/>
      <c r="EC55" s="25"/>
      <c r="ED55" s="24">
        <f>SUBTOTAL(9,DZ55:EC55)</f>
        <v>0</v>
      </c>
      <c r="EE55" s="25"/>
      <c r="EF55" s="25"/>
      <c r="EG55" s="25"/>
      <c r="EH55" s="25"/>
      <c r="EI55" s="24">
        <f>SUBTOTAL(9,EE55:EH55)</f>
        <v>0</v>
      </c>
      <c r="EJ55" s="25"/>
      <c r="EK55" s="25"/>
      <c r="EL55" s="25"/>
      <c r="EM55" s="25"/>
      <c r="EN55" s="24"/>
      <c r="EO55" s="25"/>
      <c r="EP55" s="25"/>
      <c r="EQ55" s="25"/>
      <c r="ER55" s="25"/>
      <c r="ES55" s="24"/>
      <c r="ET55" s="25"/>
      <c r="EU55" s="25"/>
      <c r="EV55" s="25"/>
      <c r="EW55" s="25"/>
      <c r="EX55" s="24"/>
      <c r="EY55" s="25"/>
      <c r="EZ55" s="25"/>
      <c r="FA55" s="25"/>
      <c r="FB55" s="25"/>
      <c r="FC55" s="24"/>
      <c r="FD55" s="25"/>
      <c r="FE55" s="25"/>
      <c r="FF55" s="25"/>
      <c r="FG55" s="25"/>
      <c r="FH55" s="24"/>
    </row>
    <row r="56" spans="2:164" x14ac:dyDescent="0.25">
      <c r="B56" s="16">
        <v>68</v>
      </c>
      <c r="C56" s="17" t="s">
        <v>46</v>
      </c>
      <c r="D56" s="18" t="s">
        <v>71</v>
      </c>
      <c r="E56" s="18" t="s">
        <v>16</v>
      </c>
      <c r="F56" s="19">
        <f>SUM(H56/G56)</f>
        <v>0</v>
      </c>
      <c r="G56" s="20">
        <f>SUM(L56:N56)</f>
        <v>1</v>
      </c>
      <c r="H56" s="21">
        <f>SUM(S56+X56+AC56+AH56+AM56+AR56+AW56+BB56+BG56+BL56+BQ56+BV56+CA56+CF56+CK56+CP56+CU56+CZ56+DE56+DJ56+DO56+DT56+DY56+ED56+EI56+EN56+ES56+EX56+I56+FC56+FH56)</f>
        <v>0</v>
      </c>
      <c r="I56" s="22"/>
      <c r="J56" s="22"/>
      <c r="K56" s="23">
        <f>SUM(L56/G56)*100</f>
        <v>100</v>
      </c>
      <c r="L56" s="22">
        <v>1</v>
      </c>
      <c r="M56" s="22"/>
      <c r="N56" s="22"/>
      <c r="O56" s="25"/>
      <c r="P56" s="25"/>
      <c r="Q56" s="25"/>
      <c r="R56" s="25"/>
      <c r="S56" s="24">
        <f>SUM(O56:R56)</f>
        <v>0</v>
      </c>
      <c r="T56" s="25"/>
      <c r="U56" s="25"/>
      <c r="V56" s="25"/>
      <c r="W56" s="25"/>
      <c r="X56" s="24">
        <f>SUM(T56:W56)</f>
        <v>0</v>
      </c>
      <c r="Y56" s="25"/>
      <c r="Z56" s="25"/>
      <c r="AA56" s="25"/>
      <c r="AB56" s="25"/>
      <c r="AC56" s="24">
        <f>SUM(Y56:AB56)</f>
        <v>0</v>
      </c>
      <c r="AD56" s="25"/>
      <c r="AE56" s="25"/>
      <c r="AF56" s="25"/>
      <c r="AG56" s="25"/>
      <c r="AH56" s="24">
        <f>SUM(AD56:AG56)</f>
        <v>0</v>
      </c>
      <c r="AI56" s="25"/>
      <c r="AJ56" s="25"/>
      <c r="AK56" s="25"/>
      <c r="AL56" s="25"/>
      <c r="AM56" s="24"/>
      <c r="AN56" s="25"/>
      <c r="AO56" s="25"/>
      <c r="AP56" s="25"/>
      <c r="AQ56" s="25"/>
      <c r="AR56" s="24"/>
      <c r="AS56" s="25"/>
      <c r="AT56" s="25"/>
      <c r="AU56" s="25"/>
      <c r="AV56" s="25"/>
      <c r="AW56" s="24"/>
      <c r="AX56" s="25"/>
      <c r="AY56" s="25"/>
      <c r="AZ56" s="25"/>
      <c r="BA56" s="25"/>
      <c r="BB56" s="24"/>
      <c r="BC56" s="25"/>
      <c r="BD56" s="25"/>
      <c r="BE56" s="25"/>
      <c r="BF56" s="25"/>
      <c r="BG56" s="24"/>
      <c r="BH56" s="25"/>
      <c r="BI56" s="25"/>
      <c r="BJ56" s="25"/>
      <c r="BK56" s="25"/>
      <c r="BL56" s="24"/>
      <c r="BM56" s="25"/>
      <c r="BN56" s="25"/>
      <c r="BO56" s="25"/>
      <c r="BP56" s="25"/>
      <c r="BQ56" s="24"/>
      <c r="BR56" s="25"/>
      <c r="BS56" s="25"/>
      <c r="BT56" s="25"/>
      <c r="BU56" s="25"/>
      <c r="BV56" s="24"/>
      <c r="BW56" s="25"/>
      <c r="BX56" s="25"/>
      <c r="BY56" s="25"/>
      <c r="BZ56" s="25"/>
      <c r="CA56" s="24">
        <f>SUBTOTAL(9,BW56:BZ56)</f>
        <v>0</v>
      </c>
      <c r="CB56" s="25"/>
      <c r="CC56" s="25"/>
      <c r="CD56" s="25"/>
      <c r="CE56" s="25"/>
      <c r="CF56" s="24">
        <f>SUBTOTAL(9,CB56:CE56)</f>
        <v>0</v>
      </c>
      <c r="CG56" s="25"/>
      <c r="CH56" s="25"/>
      <c r="CI56" s="25"/>
      <c r="CJ56" s="25"/>
      <c r="CK56" s="24">
        <f>SUBTOTAL(9,CG56:CJ56)</f>
        <v>0</v>
      </c>
      <c r="CL56" s="25"/>
      <c r="CM56" s="25"/>
      <c r="CN56" s="25"/>
      <c r="CO56" s="25"/>
      <c r="CP56" s="24">
        <f>SUBTOTAL(9,CL56:CO56)</f>
        <v>0</v>
      </c>
      <c r="CQ56" s="25"/>
      <c r="CR56" s="25"/>
      <c r="CS56" s="25"/>
      <c r="CT56" s="25"/>
      <c r="CU56" s="24"/>
      <c r="CV56" s="25"/>
      <c r="CW56" s="25"/>
      <c r="CX56" s="25"/>
      <c r="CY56" s="25"/>
      <c r="CZ56" s="24"/>
      <c r="DA56" s="25"/>
      <c r="DB56" s="25"/>
      <c r="DC56" s="25"/>
      <c r="DD56" s="25"/>
      <c r="DE56" s="24"/>
      <c r="DF56" s="25"/>
      <c r="DG56" s="25"/>
      <c r="DH56" s="25"/>
      <c r="DI56" s="25"/>
      <c r="DJ56" s="24"/>
      <c r="DK56" s="25"/>
      <c r="DL56" s="25"/>
      <c r="DM56" s="25"/>
      <c r="DN56" s="25"/>
      <c r="DO56" s="24"/>
      <c r="DP56" s="25"/>
      <c r="DQ56" s="25"/>
      <c r="DR56" s="25"/>
      <c r="DS56" s="25"/>
      <c r="DT56" s="24"/>
      <c r="DU56" s="25"/>
      <c r="DV56" s="25"/>
      <c r="DW56" s="25"/>
      <c r="DX56" s="25"/>
      <c r="DY56" s="24">
        <f>SUM(DU56:DX56)</f>
        <v>0</v>
      </c>
      <c r="DZ56" s="25"/>
      <c r="EA56" s="25"/>
      <c r="EB56" s="25"/>
      <c r="EC56" s="25"/>
      <c r="ED56" s="24"/>
      <c r="EE56" s="25"/>
      <c r="EF56" s="25"/>
      <c r="EG56" s="25"/>
      <c r="EH56" s="25"/>
      <c r="EI56" s="24"/>
      <c r="EJ56" s="25"/>
      <c r="EK56" s="25"/>
      <c r="EL56" s="25"/>
      <c r="EM56" s="25"/>
      <c r="EN56" s="24"/>
      <c r="EO56" s="25"/>
      <c r="EP56" s="25"/>
      <c r="EQ56" s="25"/>
      <c r="ER56" s="25"/>
      <c r="ES56" s="24"/>
      <c r="ET56" s="25"/>
      <c r="EU56" s="25"/>
      <c r="EV56" s="25"/>
      <c r="EW56" s="25"/>
      <c r="EX56" s="24"/>
      <c r="EY56" s="25"/>
      <c r="EZ56" s="25"/>
      <c r="FA56" s="25"/>
      <c r="FB56" s="25"/>
      <c r="FC56" s="24"/>
      <c r="FD56" s="25"/>
      <c r="FE56" s="25"/>
      <c r="FF56" s="25"/>
      <c r="FG56" s="25"/>
      <c r="FH56" s="24"/>
    </row>
    <row r="57" spans="2:164" x14ac:dyDescent="0.25">
      <c r="B57" s="16">
        <v>69</v>
      </c>
      <c r="C57" s="17" t="s">
        <v>46</v>
      </c>
      <c r="D57" s="18" t="s">
        <v>77</v>
      </c>
      <c r="E57" s="18" t="s">
        <v>14</v>
      </c>
      <c r="F57" s="19">
        <f>SUM(H57/G57)</f>
        <v>0</v>
      </c>
      <c r="G57" s="20">
        <f>SUM(L57:N57)</f>
        <v>1</v>
      </c>
      <c r="H57" s="21">
        <f>SUM(S57+X57+AC57+AH57+AM57+AR57+AW57+BB57+BG57+BL57+BQ57+BV57+CA57+CF57+CK57+CP57+CU57+CZ57+DE57+DJ57+DO57+DT57+DY57+ED57+EI57+EN57+ES57+EX57+I57+FC57+FH57)</f>
        <v>0</v>
      </c>
      <c r="I57" s="22"/>
      <c r="J57" s="22"/>
      <c r="K57" s="23">
        <f>SUM(L57/G57)*100</f>
        <v>100</v>
      </c>
      <c r="L57" s="22">
        <v>1</v>
      </c>
      <c r="M57" s="22"/>
      <c r="N57" s="22"/>
      <c r="O57" s="25"/>
      <c r="P57" s="25"/>
      <c r="Q57" s="25"/>
      <c r="R57" s="25"/>
      <c r="S57" s="24">
        <f>SUM(O57:R57)</f>
        <v>0</v>
      </c>
      <c r="T57" s="25"/>
      <c r="U57" s="25"/>
      <c r="V57" s="25"/>
      <c r="W57" s="25"/>
      <c r="X57" s="24">
        <f>SUM(T57:W57)</f>
        <v>0</v>
      </c>
      <c r="Y57" s="25"/>
      <c r="Z57" s="25"/>
      <c r="AA57" s="25"/>
      <c r="AB57" s="25"/>
      <c r="AC57" s="24">
        <f>SUM(Y57:AB57)</f>
        <v>0</v>
      </c>
      <c r="AD57" s="25"/>
      <c r="AE57" s="25"/>
      <c r="AF57" s="25"/>
      <c r="AG57" s="25"/>
      <c r="AH57" s="24">
        <f>SUM(AD57:AG57)</f>
        <v>0</v>
      </c>
      <c r="AI57" s="25"/>
      <c r="AJ57" s="25"/>
      <c r="AK57" s="25"/>
      <c r="AL57" s="25"/>
      <c r="AM57" s="24"/>
      <c r="AN57" s="25"/>
      <c r="AO57" s="25"/>
      <c r="AP57" s="25"/>
      <c r="AQ57" s="25"/>
      <c r="AR57" s="24"/>
      <c r="AS57" s="25"/>
      <c r="AT57" s="25"/>
      <c r="AU57" s="25"/>
      <c r="AV57" s="25"/>
      <c r="AW57" s="24"/>
      <c r="AX57" s="25"/>
      <c r="AY57" s="25"/>
      <c r="AZ57" s="25"/>
      <c r="BA57" s="25"/>
      <c r="BB57" s="24"/>
      <c r="BC57" s="25"/>
      <c r="BD57" s="25"/>
      <c r="BE57" s="25"/>
      <c r="BF57" s="25"/>
      <c r="BG57" s="24"/>
      <c r="BH57" s="25"/>
      <c r="BI57" s="25"/>
      <c r="BJ57" s="25"/>
      <c r="BK57" s="25"/>
      <c r="BL57" s="24"/>
      <c r="BM57" s="25"/>
      <c r="BN57" s="25"/>
      <c r="BO57" s="25"/>
      <c r="BP57" s="25"/>
      <c r="BQ57" s="24"/>
      <c r="BR57" s="25"/>
      <c r="BS57" s="25"/>
      <c r="BT57" s="25"/>
      <c r="BU57" s="25"/>
      <c r="BV57" s="24"/>
      <c r="BW57" s="25"/>
      <c r="BX57" s="25"/>
      <c r="BY57" s="25"/>
      <c r="BZ57" s="25"/>
      <c r="CA57" s="24">
        <f>SUBTOTAL(9,BW57:BZ57)</f>
        <v>0</v>
      </c>
      <c r="CB57" s="25"/>
      <c r="CC57" s="25"/>
      <c r="CD57" s="25"/>
      <c r="CE57" s="25"/>
      <c r="CF57" s="24">
        <f>SUBTOTAL(9,CB57:CE57)</f>
        <v>0</v>
      </c>
      <c r="CG57" s="25"/>
      <c r="CH57" s="25"/>
      <c r="CI57" s="25"/>
      <c r="CJ57" s="25"/>
      <c r="CK57" s="24">
        <f>SUBTOTAL(9,CG57:CJ57)</f>
        <v>0</v>
      </c>
      <c r="CL57" s="25"/>
      <c r="CM57" s="25"/>
      <c r="CN57" s="25"/>
      <c r="CO57" s="25"/>
      <c r="CP57" s="24">
        <f>SUBTOTAL(9,CL57:CO57)</f>
        <v>0</v>
      </c>
      <c r="CQ57" s="25"/>
      <c r="CR57" s="25"/>
      <c r="CS57" s="25"/>
      <c r="CT57" s="25"/>
      <c r="CU57" s="24"/>
      <c r="CV57" s="25"/>
      <c r="CW57" s="25"/>
      <c r="CX57" s="25"/>
      <c r="CY57" s="25"/>
      <c r="CZ57" s="24"/>
      <c r="DA57" s="25"/>
      <c r="DB57" s="25"/>
      <c r="DC57" s="25"/>
      <c r="DD57" s="25"/>
      <c r="DE57" s="24"/>
      <c r="DF57" s="25"/>
      <c r="DG57" s="25"/>
      <c r="DH57" s="25"/>
      <c r="DI57" s="25"/>
      <c r="DJ57" s="24"/>
      <c r="DK57" s="25"/>
      <c r="DL57" s="25"/>
      <c r="DM57" s="25"/>
      <c r="DN57" s="25"/>
      <c r="DO57" s="24"/>
      <c r="DP57" s="25"/>
      <c r="DQ57" s="25"/>
      <c r="DR57" s="25"/>
      <c r="DS57" s="25"/>
      <c r="DT57" s="24"/>
      <c r="DU57" s="25"/>
      <c r="DV57" s="25"/>
      <c r="DW57" s="25"/>
      <c r="DX57" s="25"/>
      <c r="DY57" s="24">
        <f>SUM(DU57:DX57)</f>
        <v>0</v>
      </c>
      <c r="DZ57" s="25"/>
      <c r="EA57" s="25"/>
      <c r="EB57" s="25"/>
      <c r="EC57" s="25"/>
      <c r="ED57" s="24"/>
      <c r="EE57" s="25"/>
      <c r="EF57" s="25"/>
      <c r="EG57" s="25"/>
      <c r="EH57" s="25"/>
      <c r="EI57" s="24"/>
      <c r="EJ57" s="25"/>
      <c r="EK57" s="25"/>
      <c r="EL57" s="25"/>
      <c r="EM57" s="25"/>
      <c r="EN57" s="24"/>
      <c r="EO57" s="25"/>
      <c r="EP57" s="25"/>
      <c r="EQ57" s="25"/>
      <c r="ER57" s="25"/>
      <c r="ES57" s="24"/>
      <c r="ET57" s="25"/>
      <c r="EU57" s="25"/>
      <c r="EV57" s="25"/>
      <c r="EW57" s="25"/>
      <c r="EX57" s="24"/>
      <c r="EY57" s="25"/>
      <c r="EZ57" s="25"/>
      <c r="FA57" s="25"/>
      <c r="FB57" s="25"/>
      <c r="FC57" s="24"/>
      <c r="FD57" s="25"/>
      <c r="FE57" s="25"/>
      <c r="FF57" s="25"/>
      <c r="FG57" s="25"/>
      <c r="FH57" s="24"/>
    </row>
    <row r="58" spans="2:164" x14ac:dyDescent="0.25">
      <c r="B58" s="16">
        <v>70</v>
      </c>
      <c r="C58" s="17" t="s">
        <v>40</v>
      </c>
      <c r="D58" s="18" t="s">
        <v>54</v>
      </c>
      <c r="E58" s="18" t="s">
        <v>9</v>
      </c>
      <c r="F58" s="19">
        <f>SUM(H58/G58)</f>
        <v>0</v>
      </c>
      <c r="G58" s="20">
        <f>SUM(L58:N58)</f>
        <v>1</v>
      </c>
      <c r="H58" s="21">
        <f>SUM(S58+X58+AC58+AH58+AM58+AR58+AW58+BB58+BG58+BL58+BQ58+BV58+CA58+CF58+CK58+CP58+CU58+CZ58+DE58+DJ58+DO58+DT58+DY58+ED58+EI58+EN58+ES58+EX58+I58+FC58+FH58)</f>
        <v>0</v>
      </c>
      <c r="I58" s="22"/>
      <c r="J58" s="22"/>
      <c r="K58" s="23">
        <f>SUM(L58/G58)*100</f>
        <v>100</v>
      </c>
      <c r="L58" s="22">
        <v>1</v>
      </c>
      <c r="M58" s="22"/>
      <c r="N58" s="22"/>
      <c r="O58" s="25"/>
      <c r="P58" s="25"/>
      <c r="Q58" s="25"/>
      <c r="R58" s="25"/>
      <c r="S58" s="24">
        <f>SUM(O58:R58)</f>
        <v>0</v>
      </c>
      <c r="T58" s="25"/>
      <c r="U58" s="25"/>
      <c r="V58" s="25"/>
      <c r="W58" s="25"/>
      <c r="X58" s="24">
        <f>SUM(T58:W58)</f>
        <v>0</v>
      </c>
      <c r="Y58" s="25"/>
      <c r="Z58" s="25"/>
      <c r="AA58" s="25"/>
      <c r="AB58" s="25"/>
      <c r="AC58" s="24">
        <f>SUM(Y58:AB58)</f>
        <v>0</v>
      </c>
      <c r="AD58" s="25"/>
      <c r="AE58" s="25"/>
      <c r="AF58" s="25"/>
      <c r="AG58" s="25"/>
      <c r="AH58" s="24">
        <f>SUM(AD58:AG58)</f>
        <v>0</v>
      </c>
      <c r="AI58" s="25"/>
      <c r="AJ58" s="25"/>
      <c r="AK58" s="25"/>
      <c r="AL58" s="25"/>
      <c r="AM58" s="24">
        <f>SUBTOTAL(9,AI58:AL58)</f>
        <v>0</v>
      </c>
      <c r="AN58" s="25"/>
      <c r="AO58" s="25"/>
      <c r="AP58" s="25"/>
      <c r="AQ58" s="25"/>
      <c r="AR58" s="24">
        <f>SUBTOTAL(9,AN58:AQ58)</f>
        <v>0</v>
      </c>
      <c r="AS58" s="25"/>
      <c r="AT58" s="25"/>
      <c r="AU58" s="25"/>
      <c r="AV58" s="25"/>
      <c r="AW58" s="24">
        <f>SUBTOTAL(9,AS58:AV58)</f>
        <v>0</v>
      </c>
      <c r="AX58" s="25"/>
      <c r="AY58" s="25"/>
      <c r="AZ58" s="25"/>
      <c r="BA58" s="25"/>
      <c r="BB58" s="24">
        <f>SUBTOTAL(9,AX58:BA58)</f>
        <v>0</v>
      </c>
      <c r="BC58" s="25"/>
      <c r="BD58" s="25"/>
      <c r="BE58" s="25"/>
      <c r="BF58" s="25"/>
      <c r="BG58" s="24">
        <f>SUBTOTAL(9,BC58:BF58)</f>
        <v>0</v>
      </c>
      <c r="BH58" s="25"/>
      <c r="BI58" s="25"/>
      <c r="BJ58" s="25"/>
      <c r="BK58" s="25"/>
      <c r="BL58" s="24">
        <f>SUBTOTAL(9,BH58:BK58)</f>
        <v>0</v>
      </c>
      <c r="BM58" s="25"/>
      <c r="BN58" s="25"/>
      <c r="BO58" s="25"/>
      <c r="BP58" s="25"/>
      <c r="BQ58" s="24">
        <f>SUBTOTAL(9,BM58:BP58)</f>
        <v>0</v>
      </c>
      <c r="BR58" s="25"/>
      <c r="BS58" s="25"/>
      <c r="BT58" s="25"/>
      <c r="BU58" s="25"/>
      <c r="BV58" s="24">
        <f>SUBTOTAL(9,BR58:BU58)</f>
        <v>0</v>
      </c>
      <c r="BW58" s="25"/>
      <c r="BX58" s="25"/>
      <c r="BY58" s="25"/>
      <c r="BZ58" s="25"/>
      <c r="CA58" s="24">
        <f>SUBTOTAL(9,BW58:BZ58)</f>
        <v>0</v>
      </c>
      <c r="CB58" s="25"/>
      <c r="CC58" s="25"/>
      <c r="CD58" s="25"/>
      <c r="CE58" s="25"/>
      <c r="CF58" s="24">
        <f>SUBTOTAL(9,CB58:CE58)</f>
        <v>0</v>
      </c>
      <c r="CG58" s="25"/>
      <c r="CH58" s="25"/>
      <c r="CI58" s="25"/>
      <c r="CJ58" s="25"/>
      <c r="CK58" s="24">
        <f>SUBTOTAL(9,CG58:CJ58)</f>
        <v>0</v>
      </c>
      <c r="CL58" s="25"/>
      <c r="CM58" s="25"/>
      <c r="CN58" s="25"/>
      <c r="CO58" s="25"/>
      <c r="CP58" s="24">
        <f>SUBTOTAL(9,CL58:CO58)</f>
        <v>0</v>
      </c>
      <c r="CQ58" s="25"/>
      <c r="CR58" s="25"/>
      <c r="CS58" s="25"/>
      <c r="CT58" s="25"/>
      <c r="CU58" s="24">
        <f>SUBTOTAL(9,CQ58:CT58)</f>
        <v>0</v>
      </c>
      <c r="CV58" s="25"/>
      <c r="CW58" s="25"/>
      <c r="CX58" s="25"/>
      <c r="CY58" s="25"/>
      <c r="CZ58" s="24">
        <f>SUBTOTAL(9,CV58:CY58)</f>
        <v>0</v>
      </c>
      <c r="DA58" s="25"/>
      <c r="DB58" s="25"/>
      <c r="DC58" s="25"/>
      <c r="DD58" s="25"/>
      <c r="DE58" s="24">
        <f>SUBTOTAL(9,DA58:DD58)</f>
        <v>0</v>
      </c>
      <c r="DF58" s="25"/>
      <c r="DG58" s="25"/>
      <c r="DH58" s="25"/>
      <c r="DI58" s="25"/>
      <c r="DJ58" s="24">
        <f>SUBTOTAL(9,DF58:DI58)</f>
        <v>0</v>
      </c>
      <c r="DK58" s="25"/>
      <c r="DL58" s="25"/>
      <c r="DM58" s="25"/>
      <c r="DN58" s="25"/>
      <c r="DO58" s="24">
        <f>SUBTOTAL(9,DK58:DN58)</f>
        <v>0</v>
      </c>
      <c r="DP58" s="25"/>
      <c r="DQ58" s="25"/>
      <c r="DR58" s="25"/>
      <c r="DS58" s="25"/>
      <c r="DT58" s="24"/>
      <c r="DU58" s="25"/>
      <c r="DV58" s="25"/>
      <c r="DW58" s="25"/>
      <c r="DX58" s="25"/>
      <c r="DY58" s="24">
        <f>SUM(DU58:DX58)</f>
        <v>0</v>
      </c>
      <c r="DZ58" s="25"/>
      <c r="EA58" s="25"/>
      <c r="EB58" s="25"/>
      <c r="EC58" s="25"/>
      <c r="ED58" s="24">
        <f>SUBTOTAL(9,DZ58:EC58)</f>
        <v>0</v>
      </c>
      <c r="EE58" s="25"/>
      <c r="EF58" s="25"/>
      <c r="EG58" s="25"/>
      <c r="EH58" s="25"/>
      <c r="EI58" s="24">
        <f>SUBTOTAL(9,EE58:EH58)</f>
        <v>0</v>
      </c>
      <c r="EJ58" s="25"/>
      <c r="EK58" s="25"/>
      <c r="EL58" s="25"/>
      <c r="EM58" s="25"/>
      <c r="EN58" s="24"/>
      <c r="EO58" s="25"/>
      <c r="EP58" s="25"/>
      <c r="EQ58" s="25"/>
      <c r="ER58" s="25"/>
      <c r="ES58" s="24"/>
      <c r="ET58" s="25"/>
      <c r="EU58" s="25"/>
      <c r="EV58" s="25"/>
      <c r="EW58" s="25"/>
      <c r="EX58" s="24"/>
      <c r="EY58" s="25"/>
      <c r="EZ58" s="25"/>
      <c r="FA58" s="25"/>
      <c r="FB58" s="25"/>
      <c r="FC58" s="24"/>
      <c r="FD58" s="25"/>
      <c r="FE58" s="25"/>
      <c r="FF58" s="25"/>
      <c r="FG58" s="25"/>
      <c r="FH58" s="24"/>
    </row>
    <row r="59" spans="2:164" x14ac:dyDescent="0.25">
      <c r="B59" s="16">
        <v>71</v>
      </c>
      <c r="C59" s="17" t="s">
        <v>40</v>
      </c>
      <c r="D59" s="18" t="s">
        <v>67</v>
      </c>
      <c r="E59" s="18" t="s">
        <v>23</v>
      </c>
      <c r="F59" s="19">
        <f>SUM(H59/G59)</f>
        <v>0</v>
      </c>
      <c r="G59" s="20">
        <f>SUM(L59:N59)</f>
        <v>1</v>
      </c>
      <c r="H59" s="21">
        <f>SUM(S59+X59+AC59+AH59+AM59+AR59+AW59+BB59+BG59+BL59+BQ59+BV59+CA59+CF59+CK59+CP59+CU59+CZ59+DE59+DJ59+DO59+DT59+DY59+ED59+EI59+EN59+ES59+EX59+I59+FC59+FH59)</f>
        <v>0</v>
      </c>
      <c r="I59" s="22"/>
      <c r="J59" s="22"/>
      <c r="K59" s="23">
        <f>SUM(L59/G59)*100</f>
        <v>100</v>
      </c>
      <c r="L59" s="22">
        <v>1</v>
      </c>
      <c r="M59" s="22"/>
      <c r="N59" s="22"/>
      <c r="O59" s="25"/>
      <c r="P59" s="25"/>
      <c r="Q59" s="25"/>
      <c r="R59" s="25"/>
      <c r="S59" s="24">
        <f>SUM(O59:R59)</f>
        <v>0</v>
      </c>
      <c r="T59" s="25"/>
      <c r="U59" s="25"/>
      <c r="V59" s="25"/>
      <c r="W59" s="25"/>
      <c r="X59" s="24">
        <f>SUM(T59:W59)</f>
        <v>0</v>
      </c>
      <c r="Y59" s="25"/>
      <c r="Z59" s="25"/>
      <c r="AA59" s="25"/>
      <c r="AB59" s="25"/>
      <c r="AC59" s="24">
        <f>SUM(Y59:AB59)</f>
        <v>0</v>
      </c>
      <c r="AD59" s="25"/>
      <c r="AE59" s="25"/>
      <c r="AF59" s="25"/>
      <c r="AG59" s="25"/>
      <c r="AH59" s="24">
        <f>SUM(AD59:AG59)</f>
        <v>0</v>
      </c>
      <c r="AI59" s="25"/>
      <c r="AJ59" s="25"/>
      <c r="AK59" s="25"/>
      <c r="AL59" s="25"/>
      <c r="AM59" s="24">
        <f>SUBTOTAL(9,AI59:AL59)</f>
        <v>0</v>
      </c>
      <c r="AN59" s="25"/>
      <c r="AO59" s="25"/>
      <c r="AP59" s="25"/>
      <c r="AQ59" s="25"/>
      <c r="AR59" s="24">
        <f>SUBTOTAL(9,AN59:AQ59)</f>
        <v>0</v>
      </c>
      <c r="AS59" s="25"/>
      <c r="AT59" s="25"/>
      <c r="AU59" s="25"/>
      <c r="AV59" s="25"/>
      <c r="AW59" s="24">
        <f>SUBTOTAL(9,AS59:AV59)</f>
        <v>0</v>
      </c>
      <c r="AX59" s="25"/>
      <c r="AY59" s="25"/>
      <c r="AZ59" s="25"/>
      <c r="BA59" s="25"/>
      <c r="BB59" s="24">
        <f>SUBTOTAL(9,AX59:BA59)</f>
        <v>0</v>
      </c>
      <c r="BC59" s="25"/>
      <c r="BD59" s="25"/>
      <c r="BE59" s="25"/>
      <c r="BF59" s="25"/>
      <c r="BG59" s="24">
        <f>SUBTOTAL(9,BC59:BF59)</f>
        <v>0</v>
      </c>
      <c r="BH59" s="25"/>
      <c r="BI59" s="25"/>
      <c r="BJ59" s="25"/>
      <c r="BK59" s="25"/>
      <c r="BL59" s="24">
        <f>SUBTOTAL(9,BH59:BK59)</f>
        <v>0</v>
      </c>
      <c r="BM59" s="25"/>
      <c r="BN59" s="25"/>
      <c r="BO59" s="25"/>
      <c r="BP59" s="25"/>
      <c r="BQ59" s="24">
        <f>SUBTOTAL(9,BM59:BP59)</f>
        <v>0</v>
      </c>
      <c r="BR59" s="25"/>
      <c r="BS59" s="25"/>
      <c r="BT59" s="25"/>
      <c r="BU59" s="25"/>
      <c r="BV59" s="24">
        <f>SUBTOTAL(9,BR59:BU59)</f>
        <v>0</v>
      </c>
      <c r="BW59" s="25"/>
      <c r="BX59" s="25"/>
      <c r="BY59" s="25"/>
      <c r="BZ59" s="25"/>
      <c r="CA59" s="24">
        <f>SUBTOTAL(9,BW59:BZ59)</f>
        <v>0</v>
      </c>
      <c r="CB59" s="25"/>
      <c r="CC59" s="25"/>
      <c r="CD59" s="25"/>
      <c r="CE59" s="25"/>
      <c r="CF59" s="24">
        <f>SUBTOTAL(9,CB59:CE59)</f>
        <v>0</v>
      </c>
      <c r="CG59" s="25"/>
      <c r="CH59" s="25"/>
      <c r="CI59" s="25"/>
      <c r="CJ59" s="25"/>
      <c r="CK59" s="24">
        <f>SUBTOTAL(9,CG59:CJ59)</f>
        <v>0</v>
      </c>
      <c r="CL59" s="25"/>
      <c r="CM59" s="25"/>
      <c r="CN59" s="25"/>
      <c r="CO59" s="25"/>
      <c r="CP59" s="24">
        <f>SUBTOTAL(9,CL59:CO59)</f>
        <v>0</v>
      </c>
      <c r="CQ59" s="25"/>
      <c r="CR59" s="25"/>
      <c r="CS59" s="25"/>
      <c r="CT59" s="25"/>
      <c r="CU59" s="24">
        <f>SUBTOTAL(9,CQ59:CT59)</f>
        <v>0</v>
      </c>
      <c r="CV59" s="25"/>
      <c r="CW59" s="25"/>
      <c r="CX59" s="25"/>
      <c r="CY59" s="25"/>
      <c r="CZ59" s="24">
        <f>SUBTOTAL(9,CV59:CY59)</f>
        <v>0</v>
      </c>
      <c r="DA59" s="25"/>
      <c r="DB59" s="25"/>
      <c r="DC59" s="25"/>
      <c r="DD59" s="25"/>
      <c r="DE59" s="24">
        <f>SUBTOTAL(9,DA59:DD59)</f>
        <v>0</v>
      </c>
      <c r="DF59" s="25"/>
      <c r="DG59" s="25"/>
      <c r="DH59" s="25"/>
      <c r="DI59" s="25"/>
      <c r="DJ59" s="24">
        <f>SUBTOTAL(9,DF59:DI59)</f>
        <v>0</v>
      </c>
      <c r="DK59" s="25"/>
      <c r="DL59" s="25"/>
      <c r="DM59" s="25"/>
      <c r="DN59" s="25"/>
      <c r="DO59" s="24">
        <f>SUBTOTAL(9,DK59:DN59)</f>
        <v>0</v>
      </c>
      <c r="DP59" s="25"/>
      <c r="DQ59" s="25"/>
      <c r="DR59" s="25"/>
      <c r="DS59" s="25"/>
      <c r="DT59" s="24"/>
      <c r="DU59" s="25"/>
      <c r="DV59" s="25"/>
      <c r="DW59" s="25"/>
      <c r="DX59" s="25"/>
      <c r="DY59" s="24">
        <f>SUM(DU59:DX59)</f>
        <v>0</v>
      </c>
      <c r="DZ59" s="25"/>
      <c r="EA59" s="25"/>
      <c r="EB59" s="25"/>
      <c r="EC59" s="25"/>
      <c r="ED59" s="24">
        <f>SUBTOTAL(9,DZ59:EC59)</f>
        <v>0</v>
      </c>
      <c r="EE59" s="25"/>
      <c r="EF59" s="25"/>
      <c r="EG59" s="25"/>
      <c r="EH59" s="25"/>
      <c r="EI59" s="24">
        <f>SUBTOTAL(9,EE59:EH59)</f>
        <v>0</v>
      </c>
      <c r="EJ59" s="25"/>
      <c r="EK59" s="25"/>
      <c r="EL59" s="25"/>
      <c r="EM59" s="25"/>
      <c r="EN59" s="24"/>
      <c r="EO59" s="25"/>
      <c r="EP59" s="25"/>
      <c r="EQ59" s="25"/>
      <c r="ER59" s="25"/>
      <c r="ES59" s="24"/>
      <c r="ET59" s="25"/>
      <c r="EU59" s="25"/>
      <c r="EV59" s="25"/>
      <c r="EW59" s="25"/>
      <c r="EX59" s="24"/>
      <c r="EY59" s="25"/>
      <c r="EZ59" s="25"/>
      <c r="FA59" s="25"/>
      <c r="FB59" s="25"/>
      <c r="FC59" s="24"/>
      <c r="FD59" s="25"/>
      <c r="FE59" s="25"/>
      <c r="FF59" s="25"/>
      <c r="FG59" s="25"/>
      <c r="FH59" s="24"/>
    </row>
    <row r="60" spans="2:164" x14ac:dyDescent="0.25">
      <c r="B60" s="16">
        <v>72</v>
      </c>
      <c r="C60" s="17" t="s">
        <v>46</v>
      </c>
      <c r="D60" s="18" t="s">
        <v>85</v>
      </c>
      <c r="E60" s="18" t="s">
        <v>18</v>
      </c>
      <c r="F60" s="19">
        <f>SUM(H60/G60)</f>
        <v>0</v>
      </c>
      <c r="G60" s="20">
        <f>SUM(L60:N60)</f>
        <v>1</v>
      </c>
      <c r="H60" s="21">
        <f>SUM(S60+X60+AC60+AH60+AM60+AR60+AW60+BB60+BG60+BL60+BQ60+BV60+CA60+CF60+CK60+CP60+CU60+CZ60+DE60+DJ60+DO60+DT60+DY60+ED60+EI60+EN60+ES60+EX60+I60+FC60+FH60)</f>
        <v>0</v>
      </c>
      <c r="I60" s="22"/>
      <c r="J60" s="22"/>
      <c r="K60" s="23">
        <f>SUM(L60/G60)*100</f>
        <v>100</v>
      </c>
      <c r="L60" s="22">
        <v>1</v>
      </c>
      <c r="M60" s="22"/>
      <c r="N60" s="22"/>
      <c r="O60" s="25"/>
      <c r="P60" s="25"/>
      <c r="Q60" s="25"/>
      <c r="R60" s="25"/>
      <c r="S60" s="24">
        <f>SUM(O60:R60)</f>
        <v>0</v>
      </c>
      <c r="T60" s="25"/>
      <c r="U60" s="25"/>
      <c r="V60" s="25"/>
      <c r="W60" s="25"/>
      <c r="X60" s="24">
        <f>SUM(T60:W60)</f>
        <v>0</v>
      </c>
      <c r="Y60" s="25"/>
      <c r="Z60" s="25"/>
      <c r="AA60" s="25"/>
      <c r="AB60" s="25"/>
      <c r="AC60" s="24">
        <f>SUM(Y60:AB60)</f>
        <v>0</v>
      </c>
      <c r="AD60" s="25"/>
      <c r="AE60" s="25"/>
      <c r="AF60" s="25"/>
      <c r="AG60" s="25"/>
      <c r="AH60" s="24">
        <f>SUM(AD60:AG60)</f>
        <v>0</v>
      </c>
      <c r="AI60" s="25"/>
      <c r="AJ60" s="25"/>
      <c r="AK60" s="25"/>
      <c r="AL60" s="25"/>
      <c r="AM60" s="24"/>
      <c r="AN60" s="25"/>
      <c r="AO60" s="25"/>
      <c r="AP60" s="25"/>
      <c r="AQ60" s="25"/>
      <c r="AR60" s="24"/>
      <c r="AS60" s="25"/>
      <c r="AT60" s="25"/>
      <c r="AU60" s="25"/>
      <c r="AV60" s="25"/>
      <c r="AW60" s="24"/>
      <c r="AX60" s="25"/>
      <c r="AY60" s="25"/>
      <c r="AZ60" s="25"/>
      <c r="BA60" s="25"/>
      <c r="BB60" s="24"/>
      <c r="BC60" s="25"/>
      <c r="BD60" s="25"/>
      <c r="BE60" s="25"/>
      <c r="BF60" s="25"/>
      <c r="BG60" s="24"/>
      <c r="BH60" s="25"/>
      <c r="BI60" s="25"/>
      <c r="BJ60" s="25"/>
      <c r="BK60" s="25"/>
      <c r="BL60" s="24"/>
      <c r="BM60" s="25"/>
      <c r="BN60" s="25"/>
      <c r="BO60" s="25"/>
      <c r="BP60" s="25"/>
      <c r="BQ60" s="24"/>
      <c r="BR60" s="25"/>
      <c r="BS60" s="25"/>
      <c r="BT60" s="25"/>
      <c r="BU60" s="25"/>
      <c r="BV60" s="24"/>
      <c r="BW60" s="25"/>
      <c r="BX60" s="25"/>
      <c r="BY60" s="25"/>
      <c r="BZ60" s="25"/>
      <c r="CA60" s="24">
        <f>SUBTOTAL(9,BW60:BZ60)</f>
        <v>0</v>
      </c>
      <c r="CB60" s="25"/>
      <c r="CC60" s="25"/>
      <c r="CD60" s="25"/>
      <c r="CE60" s="25"/>
      <c r="CF60" s="24">
        <f>SUBTOTAL(9,CB60:CE60)</f>
        <v>0</v>
      </c>
      <c r="CG60" s="25"/>
      <c r="CH60" s="25"/>
      <c r="CI60" s="25"/>
      <c r="CJ60" s="25"/>
      <c r="CK60" s="24">
        <f>SUBTOTAL(9,CG60:CJ60)</f>
        <v>0</v>
      </c>
      <c r="CL60" s="25"/>
      <c r="CM60" s="25"/>
      <c r="CN60" s="25"/>
      <c r="CO60" s="25"/>
      <c r="CP60" s="24">
        <f>SUBTOTAL(9,CL60:CO60)</f>
        <v>0</v>
      </c>
      <c r="CQ60" s="25"/>
      <c r="CR60" s="25"/>
      <c r="CS60" s="25"/>
      <c r="CT60" s="25"/>
      <c r="CU60" s="24"/>
      <c r="CV60" s="25"/>
      <c r="CW60" s="25"/>
      <c r="CX60" s="25"/>
      <c r="CY60" s="25"/>
      <c r="CZ60" s="24"/>
      <c r="DA60" s="25"/>
      <c r="DB60" s="25"/>
      <c r="DC60" s="25"/>
      <c r="DD60" s="25"/>
      <c r="DE60" s="24"/>
      <c r="DF60" s="25"/>
      <c r="DG60" s="25"/>
      <c r="DH60" s="25"/>
      <c r="DI60" s="25"/>
      <c r="DJ60" s="24"/>
      <c r="DK60" s="25"/>
      <c r="DL60" s="25"/>
      <c r="DM60" s="25"/>
      <c r="DN60" s="25"/>
      <c r="DO60" s="24"/>
      <c r="DP60" s="25"/>
      <c r="DQ60" s="25"/>
      <c r="DR60" s="25"/>
      <c r="DS60" s="25"/>
      <c r="DT60" s="24"/>
      <c r="DU60" s="25"/>
      <c r="DV60" s="25"/>
      <c r="DW60" s="25"/>
      <c r="DX60" s="25"/>
      <c r="DY60" s="24">
        <f>SUM(DU60:DX60)</f>
        <v>0</v>
      </c>
      <c r="DZ60" s="25"/>
      <c r="EA60" s="25"/>
      <c r="EB60" s="25"/>
      <c r="EC60" s="25"/>
      <c r="ED60" s="24"/>
      <c r="EE60" s="25"/>
      <c r="EF60" s="25"/>
      <c r="EG60" s="25"/>
      <c r="EH60" s="25"/>
      <c r="EI60" s="24"/>
      <c r="EJ60" s="25"/>
      <c r="EK60" s="25"/>
      <c r="EL60" s="25"/>
      <c r="EM60" s="25"/>
      <c r="EN60" s="24"/>
      <c r="EO60" s="25"/>
      <c r="EP60" s="25"/>
      <c r="EQ60" s="25"/>
      <c r="ER60" s="25"/>
      <c r="ES60" s="24"/>
      <c r="ET60" s="25"/>
      <c r="EU60" s="25"/>
      <c r="EV60" s="25"/>
      <c r="EW60" s="25"/>
      <c r="EX60" s="24"/>
      <c r="EY60" s="25"/>
      <c r="EZ60" s="25"/>
      <c r="FA60" s="25"/>
      <c r="FB60" s="25"/>
      <c r="FC60" s="24"/>
      <c r="FD60" s="25"/>
      <c r="FE60" s="25"/>
      <c r="FF60" s="25"/>
      <c r="FG60" s="25"/>
      <c r="FH60" s="24"/>
    </row>
    <row r="61" spans="2:164" x14ac:dyDescent="0.25">
      <c r="B61" s="16">
        <v>73</v>
      </c>
      <c r="C61" s="17" t="s">
        <v>40</v>
      </c>
      <c r="D61" s="18" t="s">
        <v>28</v>
      </c>
      <c r="E61" s="18" t="s">
        <v>5</v>
      </c>
      <c r="F61" s="19">
        <f>SUM(H61/G61)</f>
        <v>0</v>
      </c>
      <c r="G61" s="20">
        <f>SUM(L61:N61)</f>
        <v>1</v>
      </c>
      <c r="H61" s="21">
        <f>SUM(S61+X61+AC61+AH61+AM61+AR61+AW61+BB61+BG61+BL61+BQ61+BV61+CA61+CF61+CK61+CP61+CU61+CZ61+DE61+DJ61+DO61+DT61+DY61+ED61+EI61+EN61+ES61+EX61+I61+FC61+FH61)</f>
        <v>0</v>
      </c>
      <c r="I61" s="22"/>
      <c r="J61" s="22"/>
      <c r="K61" s="23">
        <f>SUM(L61/G61)*100</f>
        <v>100</v>
      </c>
      <c r="L61" s="22">
        <v>1</v>
      </c>
      <c r="M61" s="22"/>
      <c r="N61" s="22"/>
      <c r="O61" s="25"/>
      <c r="P61" s="25"/>
      <c r="Q61" s="25"/>
      <c r="R61" s="25"/>
      <c r="S61" s="24">
        <f>SUM(O61:R61)</f>
        <v>0</v>
      </c>
      <c r="T61" s="25"/>
      <c r="U61" s="25"/>
      <c r="V61" s="25"/>
      <c r="W61" s="25"/>
      <c r="X61" s="24">
        <f>SUM(T61:W61)</f>
        <v>0</v>
      </c>
      <c r="Y61" s="25"/>
      <c r="Z61" s="25"/>
      <c r="AA61" s="25"/>
      <c r="AB61" s="25"/>
      <c r="AC61" s="24">
        <f>SUM(Y61:AB61)</f>
        <v>0</v>
      </c>
      <c r="AD61" s="25"/>
      <c r="AE61" s="25"/>
      <c r="AF61" s="25"/>
      <c r="AG61" s="25"/>
      <c r="AH61" s="24">
        <f>SUM(AD61:AG61)</f>
        <v>0</v>
      </c>
      <c r="AI61" s="25"/>
      <c r="AJ61" s="25"/>
      <c r="AK61" s="25"/>
      <c r="AL61" s="25"/>
      <c r="AM61" s="24">
        <f>SUBTOTAL(9,AI61:AL61)</f>
        <v>0</v>
      </c>
      <c r="AN61" s="25"/>
      <c r="AO61" s="25"/>
      <c r="AP61" s="25"/>
      <c r="AQ61" s="25"/>
      <c r="AR61" s="24">
        <f>SUBTOTAL(9,AN61:AQ61)</f>
        <v>0</v>
      </c>
      <c r="AS61" s="25"/>
      <c r="AT61" s="25"/>
      <c r="AU61" s="25"/>
      <c r="AV61" s="25"/>
      <c r="AW61" s="24">
        <f>SUBTOTAL(9,AS61:AV61)</f>
        <v>0</v>
      </c>
      <c r="AX61" s="25"/>
      <c r="AY61" s="25"/>
      <c r="AZ61" s="25"/>
      <c r="BA61" s="25"/>
      <c r="BB61" s="24">
        <f>SUBTOTAL(9,AX61:BA61)</f>
        <v>0</v>
      </c>
      <c r="BC61" s="25"/>
      <c r="BD61" s="25"/>
      <c r="BE61" s="25"/>
      <c r="BF61" s="25"/>
      <c r="BG61" s="24">
        <f>SUBTOTAL(9,BC61:BF61)</f>
        <v>0</v>
      </c>
      <c r="BH61" s="25"/>
      <c r="BI61" s="25"/>
      <c r="BJ61" s="25"/>
      <c r="BK61" s="25"/>
      <c r="BL61" s="24">
        <f>SUBTOTAL(9,BH61:BK61)</f>
        <v>0</v>
      </c>
      <c r="BM61" s="25"/>
      <c r="BN61" s="25"/>
      <c r="BO61" s="25"/>
      <c r="BP61" s="25"/>
      <c r="BQ61" s="24">
        <f>SUBTOTAL(9,BM61:BP61)</f>
        <v>0</v>
      </c>
      <c r="BR61" s="25"/>
      <c r="BS61" s="25"/>
      <c r="BT61" s="25"/>
      <c r="BU61" s="25"/>
      <c r="BV61" s="24">
        <f>SUBTOTAL(9,BR61:BU61)</f>
        <v>0</v>
      </c>
      <c r="BW61" s="25"/>
      <c r="BX61" s="25"/>
      <c r="BY61" s="25"/>
      <c r="BZ61" s="25"/>
      <c r="CA61" s="24">
        <f>SUBTOTAL(9,BW61:BZ61)</f>
        <v>0</v>
      </c>
      <c r="CB61" s="25"/>
      <c r="CC61" s="25"/>
      <c r="CD61" s="25"/>
      <c r="CE61" s="25"/>
      <c r="CF61" s="24">
        <f>SUBTOTAL(9,CB61:CE61)</f>
        <v>0</v>
      </c>
      <c r="CG61" s="25"/>
      <c r="CH61" s="25"/>
      <c r="CI61" s="25"/>
      <c r="CJ61" s="25"/>
      <c r="CK61" s="24">
        <f>SUBTOTAL(9,CG61:CJ61)</f>
        <v>0</v>
      </c>
      <c r="CL61" s="25"/>
      <c r="CM61" s="25"/>
      <c r="CN61" s="25"/>
      <c r="CO61" s="25"/>
      <c r="CP61" s="24">
        <f>SUBTOTAL(9,CL61:CO61)</f>
        <v>0</v>
      </c>
      <c r="CQ61" s="25"/>
      <c r="CR61" s="25"/>
      <c r="CS61" s="25"/>
      <c r="CT61" s="25"/>
      <c r="CU61" s="24">
        <f>SUBTOTAL(9,CQ61:CT61)</f>
        <v>0</v>
      </c>
      <c r="CV61" s="25"/>
      <c r="CW61" s="25"/>
      <c r="CX61" s="25"/>
      <c r="CY61" s="25"/>
      <c r="CZ61" s="24">
        <f>SUBTOTAL(9,CV61:CY61)</f>
        <v>0</v>
      </c>
      <c r="DA61" s="25"/>
      <c r="DB61" s="25"/>
      <c r="DC61" s="25"/>
      <c r="DD61" s="25"/>
      <c r="DE61" s="24">
        <f>SUBTOTAL(9,DA61:DD61)</f>
        <v>0</v>
      </c>
      <c r="DF61" s="25"/>
      <c r="DG61" s="25"/>
      <c r="DH61" s="25"/>
      <c r="DI61" s="25"/>
      <c r="DJ61" s="24">
        <f>SUBTOTAL(9,DF61:DI61)</f>
        <v>0</v>
      </c>
      <c r="DK61" s="25"/>
      <c r="DL61" s="25"/>
      <c r="DM61" s="25"/>
      <c r="DN61" s="25"/>
      <c r="DO61" s="24">
        <f>SUBTOTAL(9,DK61:DN61)</f>
        <v>0</v>
      </c>
      <c r="DP61" s="25"/>
      <c r="DQ61" s="25"/>
      <c r="DR61" s="25"/>
      <c r="DS61" s="25"/>
      <c r="DT61" s="24"/>
      <c r="DU61" s="25"/>
      <c r="DV61" s="25"/>
      <c r="DW61" s="25"/>
      <c r="DX61" s="25"/>
      <c r="DY61" s="24">
        <f>SUM(DU61:DX61)</f>
        <v>0</v>
      </c>
      <c r="DZ61" s="25"/>
      <c r="EA61" s="25"/>
      <c r="EB61" s="25"/>
      <c r="EC61" s="25"/>
      <c r="ED61" s="24">
        <f>SUBTOTAL(9,DZ61:EC61)</f>
        <v>0</v>
      </c>
      <c r="EE61" s="25"/>
      <c r="EF61" s="25"/>
      <c r="EG61" s="25"/>
      <c r="EH61" s="25"/>
      <c r="EI61" s="24">
        <f>SUBTOTAL(9,EE61:EH61)</f>
        <v>0</v>
      </c>
      <c r="EJ61" s="25"/>
      <c r="EK61" s="25"/>
      <c r="EL61" s="25"/>
      <c r="EM61" s="25"/>
      <c r="EN61" s="24"/>
      <c r="EO61" s="25"/>
      <c r="EP61" s="25"/>
      <c r="EQ61" s="25"/>
      <c r="ER61" s="25"/>
      <c r="ES61" s="24"/>
      <c r="ET61" s="25"/>
      <c r="EU61" s="25"/>
      <c r="EV61" s="25"/>
      <c r="EW61" s="25"/>
      <c r="EX61" s="24"/>
      <c r="EY61" s="25"/>
      <c r="EZ61" s="25"/>
      <c r="FA61" s="25"/>
      <c r="FB61" s="25"/>
      <c r="FC61" s="24"/>
      <c r="FD61" s="25"/>
      <c r="FE61" s="25"/>
      <c r="FF61" s="25"/>
      <c r="FG61" s="25"/>
      <c r="FH61" s="24"/>
    </row>
    <row r="62" spans="2:164" x14ac:dyDescent="0.25">
      <c r="B62" s="16">
        <v>74</v>
      </c>
      <c r="C62" s="17" t="s">
        <v>40</v>
      </c>
      <c r="D62" s="18" t="s">
        <v>83</v>
      </c>
      <c r="E62" s="18" t="s">
        <v>22</v>
      </c>
      <c r="F62" s="19">
        <f>SUM(H62/G62)</f>
        <v>0</v>
      </c>
      <c r="G62" s="20">
        <f>SUM(L62:N62)</f>
        <v>1</v>
      </c>
      <c r="H62" s="21">
        <f>SUM(S62+X62+AC62+AH62+AM62+AR62+AW62+BB62+BG62+BL62+BQ62+BV62+CA62+CF62+CK62+CP62+CU62+CZ62+DE62+DJ62+DO62+DT62+DY62+ED62+EI62+EN62+ES62+EX62+I62+FC62+FH62)</f>
        <v>0</v>
      </c>
      <c r="I62" s="22"/>
      <c r="J62" s="22"/>
      <c r="K62" s="23">
        <f>SUM(L62/G62)*100</f>
        <v>100</v>
      </c>
      <c r="L62" s="22">
        <v>1</v>
      </c>
      <c r="M62" s="22"/>
      <c r="N62" s="22"/>
      <c r="O62" s="25"/>
      <c r="P62" s="25"/>
      <c r="Q62" s="25"/>
      <c r="R62" s="25"/>
      <c r="S62" s="24">
        <f>SUM(O62:R62)</f>
        <v>0</v>
      </c>
      <c r="T62" s="25"/>
      <c r="U62" s="25"/>
      <c r="V62" s="25"/>
      <c r="W62" s="25"/>
      <c r="X62" s="24">
        <f>SUM(T62:W62)</f>
        <v>0</v>
      </c>
      <c r="Y62" s="25"/>
      <c r="Z62" s="25"/>
      <c r="AA62" s="25"/>
      <c r="AB62" s="25"/>
      <c r="AC62" s="24">
        <f>SUM(Y62:AB62)</f>
        <v>0</v>
      </c>
      <c r="AD62" s="25"/>
      <c r="AE62" s="25"/>
      <c r="AF62" s="25"/>
      <c r="AG62" s="25"/>
      <c r="AH62" s="24">
        <f>SUM(AD62:AG62)</f>
        <v>0</v>
      </c>
      <c r="AI62" s="25"/>
      <c r="AJ62" s="25"/>
      <c r="AK62" s="25"/>
      <c r="AL62" s="25"/>
      <c r="AM62" s="24">
        <f>SUBTOTAL(9,AI62:AL62)</f>
        <v>0</v>
      </c>
      <c r="AN62" s="25"/>
      <c r="AO62" s="25"/>
      <c r="AP62" s="25"/>
      <c r="AQ62" s="25"/>
      <c r="AR62" s="24">
        <f>SUBTOTAL(9,AN62:AQ62)</f>
        <v>0</v>
      </c>
      <c r="AS62" s="25"/>
      <c r="AT62" s="25"/>
      <c r="AU62" s="25"/>
      <c r="AV62" s="25"/>
      <c r="AW62" s="24">
        <f>SUBTOTAL(9,AS62:AV62)</f>
        <v>0</v>
      </c>
      <c r="AX62" s="25"/>
      <c r="AY62" s="25"/>
      <c r="AZ62" s="25"/>
      <c r="BA62" s="25"/>
      <c r="BB62" s="24">
        <f>SUBTOTAL(9,AX62:BA62)</f>
        <v>0</v>
      </c>
      <c r="BC62" s="25"/>
      <c r="BD62" s="25"/>
      <c r="BE62" s="25"/>
      <c r="BF62" s="25"/>
      <c r="BG62" s="24">
        <f>SUBTOTAL(9,BC62:BF62)</f>
        <v>0</v>
      </c>
      <c r="BH62" s="25"/>
      <c r="BI62" s="25"/>
      <c r="BJ62" s="25"/>
      <c r="BK62" s="25"/>
      <c r="BL62" s="24">
        <f>SUBTOTAL(9,BH62:BK62)</f>
        <v>0</v>
      </c>
      <c r="BM62" s="25"/>
      <c r="BN62" s="25"/>
      <c r="BO62" s="25"/>
      <c r="BP62" s="25"/>
      <c r="BQ62" s="24">
        <f>SUBTOTAL(9,BM62:BP62)</f>
        <v>0</v>
      </c>
      <c r="BR62" s="25"/>
      <c r="BS62" s="25"/>
      <c r="BT62" s="25"/>
      <c r="BU62" s="25"/>
      <c r="BV62" s="24">
        <f>SUBTOTAL(9,BR62:BU62)</f>
        <v>0</v>
      </c>
      <c r="BW62" s="25"/>
      <c r="BX62" s="25"/>
      <c r="BY62" s="25"/>
      <c r="BZ62" s="25"/>
      <c r="CA62" s="24">
        <f>SUBTOTAL(9,BW62:BZ62)</f>
        <v>0</v>
      </c>
      <c r="CB62" s="25"/>
      <c r="CC62" s="25"/>
      <c r="CD62" s="25"/>
      <c r="CE62" s="25"/>
      <c r="CF62" s="24">
        <f>SUBTOTAL(9,CB62:CE62)</f>
        <v>0</v>
      </c>
      <c r="CG62" s="25"/>
      <c r="CH62" s="25"/>
      <c r="CI62" s="25"/>
      <c r="CJ62" s="25"/>
      <c r="CK62" s="24">
        <f>SUBTOTAL(9,CG62:CJ62)</f>
        <v>0</v>
      </c>
      <c r="CL62" s="25"/>
      <c r="CM62" s="25"/>
      <c r="CN62" s="25"/>
      <c r="CO62" s="25"/>
      <c r="CP62" s="24">
        <f>SUBTOTAL(9,CL62:CO62)</f>
        <v>0</v>
      </c>
      <c r="CQ62" s="25"/>
      <c r="CR62" s="25"/>
      <c r="CS62" s="25"/>
      <c r="CT62" s="25"/>
      <c r="CU62" s="24">
        <f>SUBTOTAL(9,CQ62:CT62)</f>
        <v>0</v>
      </c>
      <c r="CV62" s="25"/>
      <c r="CW62" s="25"/>
      <c r="CX62" s="25"/>
      <c r="CY62" s="25"/>
      <c r="CZ62" s="24">
        <f>SUBTOTAL(9,CV62:CY62)</f>
        <v>0</v>
      </c>
      <c r="DA62" s="25"/>
      <c r="DB62" s="25"/>
      <c r="DC62" s="25"/>
      <c r="DD62" s="25"/>
      <c r="DE62" s="24">
        <f>SUBTOTAL(9,DA62:DD62)</f>
        <v>0</v>
      </c>
      <c r="DF62" s="25"/>
      <c r="DG62" s="25"/>
      <c r="DH62" s="25"/>
      <c r="DI62" s="25"/>
      <c r="DJ62" s="24">
        <f>SUBTOTAL(9,DF62:DI62)</f>
        <v>0</v>
      </c>
      <c r="DK62" s="25"/>
      <c r="DL62" s="25"/>
      <c r="DM62" s="25"/>
      <c r="DN62" s="25"/>
      <c r="DO62" s="24">
        <f>SUBTOTAL(9,DK62:DN62)</f>
        <v>0</v>
      </c>
      <c r="DP62" s="25"/>
      <c r="DQ62" s="25"/>
      <c r="DR62" s="25"/>
      <c r="DS62" s="25"/>
      <c r="DT62" s="24"/>
      <c r="DU62" s="25"/>
      <c r="DV62" s="25"/>
      <c r="DW62" s="25"/>
      <c r="DX62" s="25"/>
      <c r="DY62" s="24">
        <f>SUM(DU62:DX62)</f>
        <v>0</v>
      </c>
      <c r="DZ62" s="25"/>
      <c r="EA62" s="25"/>
      <c r="EB62" s="25"/>
      <c r="EC62" s="25"/>
      <c r="ED62" s="24">
        <f>SUBTOTAL(9,DZ62:EC62)</f>
        <v>0</v>
      </c>
      <c r="EE62" s="25"/>
      <c r="EF62" s="25"/>
      <c r="EG62" s="25"/>
      <c r="EH62" s="25"/>
      <c r="EI62" s="24">
        <f>SUBTOTAL(9,EE62:EH62)</f>
        <v>0</v>
      </c>
      <c r="EJ62" s="25"/>
      <c r="EK62" s="25"/>
      <c r="EL62" s="25"/>
      <c r="EM62" s="25"/>
      <c r="EN62" s="24"/>
      <c r="EO62" s="25"/>
      <c r="EP62" s="25"/>
      <c r="EQ62" s="25"/>
      <c r="ER62" s="25"/>
      <c r="ES62" s="24"/>
      <c r="ET62" s="25"/>
      <c r="EU62" s="25"/>
      <c r="EV62" s="25"/>
      <c r="EW62" s="25"/>
      <c r="EX62" s="24"/>
      <c r="EY62" s="25"/>
      <c r="EZ62" s="25"/>
      <c r="FA62" s="25"/>
      <c r="FB62" s="25"/>
      <c r="FC62" s="24"/>
      <c r="FD62" s="25"/>
      <c r="FE62" s="25"/>
      <c r="FF62" s="25"/>
      <c r="FG62" s="25"/>
      <c r="FH62" s="24"/>
    </row>
    <row r="63" spans="2:164" x14ac:dyDescent="0.25">
      <c r="B63" s="16">
        <v>75</v>
      </c>
      <c r="C63" s="17" t="s">
        <v>40</v>
      </c>
      <c r="D63" s="18" t="s">
        <v>88</v>
      </c>
      <c r="E63" s="18" t="s">
        <v>5</v>
      </c>
      <c r="F63" s="19">
        <f>SUM(H63/G63)</f>
        <v>0</v>
      </c>
      <c r="G63" s="20">
        <f>SUM(L63:N63)</f>
        <v>1</v>
      </c>
      <c r="H63" s="21">
        <f>SUM(S63+X63+AC63+AH63+AM63+AR63+AW63+BB63+BG63+BL63+BQ63+BV63+CA63+CF63+CK63+CP63+CU63+CZ63+DE63+DJ63+DO63+DT63+DY63+ED63+EI63+EN63+ES63+EX63+I63+FC63+FH63)</f>
        <v>0</v>
      </c>
      <c r="I63" s="22"/>
      <c r="J63" s="22"/>
      <c r="K63" s="23">
        <f>SUM(L63/G63)*100</f>
        <v>100</v>
      </c>
      <c r="L63" s="22">
        <v>1</v>
      </c>
      <c r="M63" s="22"/>
      <c r="N63" s="22"/>
      <c r="O63" s="25"/>
      <c r="P63" s="25"/>
      <c r="Q63" s="25"/>
      <c r="R63" s="25"/>
      <c r="S63" s="24">
        <f>SUM(O63:R63)</f>
        <v>0</v>
      </c>
      <c r="T63" s="25"/>
      <c r="U63" s="25"/>
      <c r="V63" s="25"/>
      <c r="W63" s="25"/>
      <c r="X63" s="24">
        <f>SUM(T63:W63)</f>
        <v>0</v>
      </c>
      <c r="Y63" s="25"/>
      <c r="Z63" s="25"/>
      <c r="AA63" s="25"/>
      <c r="AB63" s="25"/>
      <c r="AC63" s="24">
        <f>SUM(Y63:AB63)</f>
        <v>0</v>
      </c>
      <c r="AD63" s="25"/>
      <c r="AE63" s="25"/>
      <c r="AF63" s="25"/>
      <c r="AG63" s="25"/>
      <c r="AH63" s="24">
        <f>SUM(AD63:AG63)</f>
        <v>0</v>
      </c>
      <c r="AI63" s="25"/>
      <c r="AJ63" s="25"/>
      <c r="AK63" s="25"/>
      <c r="AL63" s="25"/>
      <c r="AM63" s="24">
        <f>SUBTOTAL(9,AI63:AL63)</f>
        <v>0</v>
      </c>
      <c r="AN63" s="25"/>
      <c r="AO63" s="25"/>
      <c r="AP63" s="25"/>
      <c r="AQ63" s="25"/>
      <c r="AR63" s="24">
        <f>SUBTOTAL(9,AN63:AQ63)</f>
        <v>0</v>
      </c>
      <c r="AS63" s="25"/>
      <c r="AT63" s="25"/>
      <c r="AU63" s="25"/>
      <c r="AV63" s="25"/>
      <c r="AW63" s="24">
        <f>SUBTOTAL(9,AS63:AV63)</f>
        <v>0</v>
      </c>
      <c r="AX63" s="25"/>
      <c r="AY63" s="25"/>
      <c r="AZ63" s="25"/>
      <c r="BA63" s="25"/>
      <c r="BB63" s="24">
        <f>SUBTOTAL(9,AX63:BA63)</f>
        <v>0</v>
      </c>
      <c r="BC63" s="25"/>
      <c r="BD63" s="25"/>
      <c r="BE63" s="25"/>
      <c r="BF63" s="25"/>
      <c r="BG63" s="24">
        <f>SUBTOTAL(9,BC63:BF63)</f>
        <v>0</v>
      </c>
      <c r="BH63" s="25"/>
      <c r="BI63" s="25"/>
      <c r="BJ63" s="25"/>
      <c r="BK63" s="25"/>
      <c r="BL63" s="24">
        <f>SUBTOTAL(9,BH63:BK63)</f>
        <v>0</v>
      </c>
      <c r="BM63" s="25"/>
      <c r="BN63" s="25"/>
      <c r="BO63" s="25"/>
      <c r="BP63" s="25"/>
      <c r="BQ63" s="24">
        <f>SUBTOTAL(9,BM63:BP63)</f>
        <v>0</v>
      </c>
      <c r="BR63" s="25"/>
      <c r="BS63" s="25"/>
      <c r="BT63" s="25"/>
      <c r="BU63" s="25"/>
      <c r="BV63" s="24">
        <f>SUBTOTAL(9,BR63:BU63)</f>
        <v>0</v>
      </c>
      <c r="BW63" s="25"/>
      <c r="BX63" s="25"/>
      <c r="BY63" s="25"/>
      <c r="BZ63" s="25"/>
      <c r="CA63" s="24">
        <f>SUBTOTAL(9,BW63:BZ63)</f>
        <v>0</v>
      </c>
      <c r="CB63" s="25"/>
      <c r="CC63" s="25"/>
      <c r="CD63" s="25"/>
      <c r="CE63" s="25"/>
      <c r="CF63" s="24">
        <f>SUBTOTAL(9,CB63:CE63)</f>
        <v>0</v>
      </c>
      <c r="CG63" s="25"/>
      <c r="CH63" s="25"/>
      <c r="CI63" s="25"/>
      <c r="CJ63" s="25"/>
      <c r="CK63" s="24">
        <f>SUBTOTAL(9,CG63:CJ63)</f>
        <v>0</v>
      </c>
      <c r="CL63" s="25"/>
      <c r="CM63" s="25"/>
      <c r="CN63" s="25"/>
      <c r="CO63" s="25"/>
      <c r="CP63" s="24">
        <f>SUBTOTAL(9,CL63:CO63)</f>
        <v>0</v>
      </c>
      <c r="CQ63" s="25"/>
      <c r="CR63" s="25"/>
      <c r="CS63" s="25"/>
      <c r="CT63" s="25"/>
      <c r="CU63" s="24">
        <f>SUBTOTAL(9,CQ63:CT63)</f>
        <v>0</v>
      </c>
      <c r="CV63" s="25"/>
      <c r="CW63" s="25"/>
      <c r="CX63" s="25"/>
      <c r="CY63" s="25"/>
      <c r="CZ63" s="24">
        <f>SUBTOTAL(9,CV63:CY63)</f>
        <v>0</v>
      </c>
      <c r="DA63" s="25"/>
      <c r="DB63" s="25"/>
      <c r="DC63" s="25"/>
      <c r="DD63" s="25"/>
      <c r="DE63" s="24">
        <f>SUBTOTAL(9,DA63:DD63)</f>
        <v>0</v>
      </c>
      <c r="DF63" s="25"/>
      <c r="DG63" s="25"/>
      <c r="DH63" s="25"/>
      <c r="DI63" s="25"/>
      <c r="DJ63" s="24">
        <f>SUBTOTAL(9,DF63:DI63)</f>
        <v>0</v>
      </c>
      <c r="DK63" s="25"/>
      <c r="DL63" s="25"/>
      <c r="DM63" s="25"/>
      <c r="DN63" s="25"/>
      <c r="DO63" s="24">
        <f>SUBTOTAL(9,DK63:DN63)</f>
        <v>0</v>
      </c>
      <c r="DP63" s="25"/>
      <c r="DQ63" s="25"/>
      <c r="DR63" s="25"/>
      <c r="DS63" s="25"/>
      <c r="DT63" s="24"/>
      <c r="DU63" s="25"/>
      <c r="DV63" s="25"/>
      <c r="DW63" s="25"/>
      <c r="DX63" s="25"/>
      <c r="DY63" s="24">
        <f>SUM(DU63:DX63)</f>
        <v>0</v>
      </c>
      <c r="DZ63" s="25"/>
      <c r="EA63" s="25"/>
      <c r="EB63" s="25"/>
      <c r="EC63" s="25"/>
      <c r="ED63" s="24">
        <f>SUBTOTAL(9,DZ63:EC63)</f>
        <v>0</v>
      </c>
      <c r="EE63" s="25"/>
      <c r="EF63" s="25"/>
      <c r="EG63" s="25"/>
      <c r="EH63" s="25"/>
      <c r="EI63" s="24">
        <f>SUBTOTAL(9,EE63:EH63)</f>
        <v>0</v>
      </c>
      <c r="EJ63" s="25"/>
      <c r="EK63" s="25"/>
      <c r="EL63" s="25"/>
      <c r="EM63" s="25"/>
      <c r="EN63" s="24"/>
      <c r="EO63" s="25"/>
      <c r="EP63" s="25"/>
      <c r="EQ63" s="25"/>
      <c r="ER63" s="25"/>
      <c r="ES63" s="24"/>
      <c r="ET63" s="25"/>
      <c r="EU63" s="25"/>
      <c r="EV63" s="25"/>
      <c r="EW63" s="25"/>
      <c r="EX63" s="24"/>
      <c r="EY63" s="25"/>
      <c r="EZ63" s="25"/>
      <c r="FA63" s="25"/>
      <c r="FB63" s="25"/>
      <c r="FC63" s="24"/>
      <c r="FD63" s="25"/>
      <c r="FE63" s="25"/>
      <c r="FF63" s="25"/>
      <c r="FG63" s="25"/>
      <c r="FH63" s="24"/>
    </row>
    <row r="64" spans="2:164" x14ac:dyDescent="0.25">
      <c r="B64" s="16">
        <v>76</v>
      </c>
      <c r="C64" s="17" t="s">
        <v>40</v>
      </c>
      <c r="D64" s="18" t="s">
        <v>90</v>
      </c>
      <c r="E64" s="18" t="s">
        <v>22</v>
      </c>
      <c r="F64" s="19">
        <f>SUM(H64/G64)</f>
        <v>0</v>
      </c>
      <c r="G64" s="20">
        <f>SUM(L64:N64)</f>
        <v>1</v>
      </c>
      <c r="H64" s="21">
        <f>SUM(S64+X64+AC64+AH64+AM64+AR64+AW64+BB64+BG64+BL64+BQ64+BV64+CA64+CF64+CK64+CP64+CU64+CZ64+DE64+DJ64+DO64+DT64+DY64+ED64+EI64+EN64+ES64+EX64+I64+FC64+FH64)</f>
        <v>0</v>
      </c>
      <c r="I64" s="22"/>
      <c r="J64" s="22"/>
      <c r="K64" s="23">
        <f>SUM(L64/G64)*100</f>
        <v>100</v>
      </c>
      <c r="L64" s="22">
        <v>1</v>
      </c>
      <c r="M64" s="22"/>
      <c r="N64" s="22"/>
      <c r="O64" s="25"/>
      <c r="P64" s="25"/>
      <c r="Q64" s="25"/>
      <c r="R64" s="25"/>
      <c r="S64" s="24">
        <f>SUM(O64:R64)</f>
        <v>0</v>
      </c>
      <c r="T64" s="25"/>
      <c r="U64" s="25"/>
      <c r="V64" s="25"/>
      <c r="W64" s="25"/>
      <c r="X64" s="24">
        <f>SUM(T64:W64)</f>
        <v>0</v>
      </c>
      <c r="Y64" s="25"/>
      <c r="Z64" s="25"/>
      <c r="AA64" s="25"/>
      <c r="AB64" s="25"/>
      <c r="AC64" s="24">
        <f>SUM(Y64:AB64)</f>
        <v>0</v>
      </c>
      <c r="AD64" s="25"/>
      <c r="AE64" s="25"/>
      <c r="AF64" s="25"/>
      <c r="AG64" s="25"/>
      <c r="AH64" s="24">
        <f>SUM(AD64:AG64)</f>
        <v>0</v>
      </c>
      <c r="AI64" s="25"/>
      <c r="AJ64" s="25"/>
      <c r="AK64" s="25"/>
      <c r="AL64" s="25"/>
      <c r="AM64" s="24">
        <f>SUBTOTAL(9,AI64:AL64)</f>
        <v>0</v>
      </c>
      <c r="AN64" s="25"/>
      <c r="AO64" s="25"/>
      <c r="AP64" s="25"/>
      <c r="AQ64" s="25"/>
      <c r="AR64" s="24">
        <f>SUBTOTAL(9,AN64:AQ64)</f>
        <v>0</v>
      </c>
      <c r="AS64" s="25"/>
      <c r="AT64" s="25"/>
      <c r="AU64" s="25"/>
      <c r="AV64" s="25"/>
      <c r="AW64" s="24">
        <f>SUBTOTAL(9,AS64:AV64)</f>
        <v>0</v>
      </c>
      <c r="AX64" s="25"/>
      <c r="AY64" s="25"/>
      <c r="AZ64" s="25"/>
      <c r="BA64" s="25"/>
      <c r="BB64" s="24">
        <f>SUBTOTAL(9,AX64:BA64)</f>
        <v>0</v>
      </c>
      <c r="BC64" s="25"/>
      <c r="BD64" s="25"/>
      <c r="BE64" s="25"/>
      <c r="BF64" s="25"/>
      <c r="BG64" s="24">
        <f>SUBTOTAL(9,BC64:BF64)</f>
        <v>0</v>
      </c>
      <c r="BH64" s="25"/>
      <c r="BI64" s="25"/>
      <c r="BJ64" s="25"/>
      <c r="BK64" s="25"/>
      <c r="BL64" s="24">
        <f>SUBTOTAL(9,BH64:BK64)</f>
        <v>0</v>
      </c>
      <c r="BM64" s="25"/>
      <c r="BN64" s="25"/>
      <c r="BO64" s="25"/>
      <c r="BP64" s="25"/>
      <c r="BQ64" s="24">
        <f>SUBTOTAL(9,BM64:BP64)</f>
        <v>0</v>
      </c>
      <c r="BR64" s="25"/>
      <c r="BS64" s="25"/>
      <c r="BT64" s="25"/>
      <c r="BU64" s="25"/>
      <c r="BV64" s="24">
        <f>SUBTOTAL(9,BR64:BU64)</f>
        <v>0</v>
      </c>
      <c r="BW64" s="25"/>
      <c r="BX64" s="25"/>
      <c r="BY64" s="25"/>
      <c r="BZ64" s="25"/>
      <c r="CA64" s="24">
        <f>SUBTOTAL(9,BW64:BZ64)</f>
        <v>0</v>
      </c>
      <c r="CB64" s="25"/>
      <c r="CC64" s="25"/>
      <c r="CD64" s="25"/>
      <c r="CE64" s="25"/>
      <c r="CF64" s="24">
        <f>SUBTOTAL(9,CB64:CE64)</f>
        <v>0</v>
      </c>
      <c r="CG64" s="25"/>
      <c r="CH64" s="25"/>
      <c r="CI64" s="25"/>
      <c r="CJ64" s="25"/>
      <c r="CK64" s="24">
        <f>SUBTOTAL(9,CG64:CJ64)</f>
        <v>0</v>
      </c>
      <c r="CL64" s="25"/>
      <c r="CM64" s="25"/>
      <c r="CN64" s="25"/>
      <c r="CO64" s="25"/>
      <c r="CP64" s="24">
        <f>SUBTOTAL(9,CL64:CO64)</f>
        <v>0</v>
      </c>
      <c r="CQ64" s="25"/>
      <c r="CR64" s="25"/>
      <c r="CS64" s="25"/>
      <c r="CT64" s="25"/>
      <c r="CU64" s="24">
        <f>SUBTOTAL(9,CQ64:CT64)</f>
        <v>0</v>
      </c>
      <c r="CV64" s="25"/>
      <c r="CW64" s="25"/>
      <c r="CX64" s="25"/>
      <c r="CY64" s="25"/>
      <c r="CZ64" s="24">
        <f>SUBTOTAL(9,CV64:CY64)</f>
        <v>0</v>
      </c>
      <c r="DA64" s="25"/>
      <c r="DB64" s="25"/>
      <c r="DC64" s="25"/>
      <c r="DD64" s="25"/>
      <c r="DE64" s="24">
        <f>SUBTOTAL(9,DA64:DD64)</f>
        <v>0</v>
      </c>
      <c r="DF64" s="25"/>
      <c r="DG64" s="25"/>
      <c r="DH64" s="25"/>
      <c r="DI64" s="25"/>
      <c r="DJ64" s="24">
        <f>SUBTOTAL(9,DF64:DI64)</f>
        <v>0</v>
      </c>
      <c r="DK64" s="25"/>
      <c r="DL64" s="25"/>
      <c r="DM64" s="25"/>
      <c r="DN64" s="25"/>
      <c r="DO64" s="24">
        <f>SUBTOTAL(9,DK64:DN64)</f>
        <v>0</v>
      </c>
      <c r="DP64" s="25"/>
      <c r="DQ64" s="25"/>
      <c r="DR64" s="25"/>
      <c r="DS64" s="25"/>
      <c r="DT64" s="24"/>
      <c r="DU64" s="25"/>
      <c r="DV64" s="25"/>
      <c r="DW64" s="25"/>
      <c r="DX64" s="25"/>
      <c r="DY64" s="24">
        <f>SUM(DU64:DX64)</f>
        <v>0</v>
      </c>
      <c r="DZ64" s="25"/>
      <c r="EA64" s="25"/>
      <c r="EB64" s="25"/>
      <c r="EC64" s="25"/>
      <c r="ED64" s="24">
        <f>SUBTOTAL(9,DZ64:EC64)</f>
        <v>0</v>
      </c>
      <c r="EE64" s="25"/>
      <c r="EF64" s="25"/>
      <c r="EG64" s="25"/>
      <c r="EH64" s="25"/>
      <c r="EI64" s="24">
        <f>SUBTOTAL(9,EE64:EH64)</f>
        <v>0</v>
      </c>
      <c r="EJ64" s="25"/>
      <c r="EK64" s="25"/>
      <c r="EL64" s="25"/>
      <c r="EM64" s="25"/>
      <c r="EN64" s="24"/>
      <c r="EO64" s="25"/>
      <c r="EP64" s="25"/>
      <c r="EQ64" s="25"/>
      <c r="ER64" s="25"/>
      <c r="ES64" s="24"/>
      <c r="ET64" s="25"/>
      <c r="EU64" s="25"/>
      <c r="EV64" s="25"/>
      <c r="EW64" s="25"/>
      <c r="EX64" s="24"/>
      <c r="EY64" s="25"/>
      <c r="EZ64" s="25"/>
      <c r="FA64" s="25"/>
      <c r="FB64" s="25"/>
      <c r="FC64" s="24"/>
      <c r="FD64" s="25"/>
      <c r="FE64" s="25"/>
      <c r="FF64" s="25"/>
      <c r="FG64" s="25"/>
      <c r="FH64" s="24"/>
    </row>
    <row r="65" spans="2:164" x14ac:dyDescent="0.25">
      <c r="B65" s="16">
        <v>77</v>
      </c>
      <c r="C65" s="17" t="s">
        <v>40</v>
      </c>
      <c r="D65" s="18" t="s">
        <v>97</v>
      </c>
      <c r="E65" s="18" t="s">
        <v>25</v>
      </c>
      <c r="F65" s="19">
        <f>SUM(H65/G65)</f>
        <v>0</v>
      </c>
      <c r="G65" s="20">
        <f>SUM(L65:N65)</f>
        <v>1</v>
      </c>
      <c r="H65" s="21">
        <f>SUM(S65+X65+AC65+AH65+AM65+AR65+AW65+BB65+BG65+BL65+BQ65+BV65+CA65+CF65+CK65+CP65+CU65+CZ65+DE65+DJ65+DO65+DT65+DY65+ED65+EI65+EN65+ES65+EX65+I65+FC65+FH65)</f>
        <v>0</v>
      </c>
      <c r="I65" s="22"/>
      <c r="J65" s="22"/>
      <c r="K65" s="23">
        <f>SUM(L65/G65)*100</f>
        <v>100</v>
      </c>
      <c r="L65" s="22">
        <v>1</v>
      </c>
      <c r="M65" s="22"/>
      <c r="N65" s="22"/>
      <c r="O65" s="25"/>
      <c r="P65" s="25"/>
      <c r="Q65" s="25"/>
      <c r="R65" s="25"/>
      <c r="S65" s="24">
        <f>SUM(O65:R65)</f>
        <v>0</v>
      </c>
      <c r="T65" s="25"/>
      <c r="U65" s="25"/>
      <c r="V65" s="25"/>
      <c r="W65" s="25"/>
      <c r="X65" s="24">
        <f>SUM(T65:W65)</f>
        <v>0</v>
      </c>
      <c r="Y65" s="25"/>
      <c r="Z65" s="25"/>
      <c r="AA65" s="25"/>
      <c r="AB65" s="25"/>
      <c r="AC65" s="24">
        <f>SUM(Y65:AB65)</f>
        <v>0</v>
      </c>
      <c r="AD65" s="25"/>
      <c r="AE65" s="25"/>
      <c r="AF65" s="25"/>
      <c r="AG65" s="25"/>
      <c r="AH65" s="24">
        <f>SUM(AD65:AG65)</f>
        <v>0</v>
      </c>
      <c r="AI65" s="25"/>
      <c r="AJ65" s="25"/>
      <c r="AK65" s="25"/>
      <c r="AL65" s="25"/>
      <c r="AM65" s="24">
        <f>SUBTOTAL(9,AI65:AL65)</f>
        <v>0</v>
      </c>
      <c r="AN65" s="25"/>
      <c r="AO65" s="25"/>
      <c r="AP65" s="25"/>
      <c r="AQ65" s="25"/>
      <c r="AR65" s="24">
        <f>SUBTOTAL(9,AN65:AQ65)</f>
        <v>0</v>
      </c>
      <c r="AS65" s="25"/>
      <c r="AT65" s="25"/>
      <c r="AU65" s="25"/>
      <c r="AV65" s="25"/>
      <c r="AW65" s="24">
        <f>SUBTOTAL(9,AS65:AV65)</f>
        <v>0</v>
      </c>
      <c r="AX65" s="25"/>
      <c r="AY65" s="25"/>
      <c r="AZ65" s="25"/>
      <c r="BA65" s="25"/>
      <c r="BB65" s="24">
        <f>SUBTOTAL(9,AX65:BA65)</f>
        <v>0</v>
      </c>
      <c r="BC65" s="25"/>
      <c r="BD65" s="25"/>
      <c r="BE65" s="25"/>
      <c r="BF65" s="25"/>
      <c r="BG65" s="24">
        <f>SUBTOTAL(9,BC65:BF65)</f>
        <v>0</v>
      </c>
      <c r="BH65" s="25"/>
      <c r="BI65" s="25"/>
      <c r="BJ65" s="25"/>
      <c r="BK65" s="25"/>
      <c r="BL65" s="24">
        <f>SUBTOTAL(9,BH65:BK65)</f>
        <v>0</v>
      </c>
      <c r="BM65" s="25"/>
      <c r="BN65" s="25"/>
      <c r="BO65" s="25"/>
      <c r="BP65" s="25"/>
      <c r="BQ65" s="24">
        <f>SUBTOTAL(9,BM65:BP65)</f>
        <v>0</v>
      </c>
      <c r="BR65" s="25"/>
      <c r="BS65" s="25"/>
      <c r="BT65" s="25"/>
      <c r="BU65" s="25"/>
      <c r="BV65" s="24">
        <f>SUBTOTAL(9,BR65:BU65)</f>
        <v>0</v>
      </c>
      <c r="BW65" s="25"/>
      <c r="BX65" s="25"/>
      <c r="BY65" s="25"/>
      <c r="BZ65" s="25"/>
      <c r="CA65" s="24">
        <f>SUBTOTAL(9,BW65:BZ65)</f>
        <v>0</v>
      </c>
      <c r="CB65" s="25"/>
      <c r="CC65" s="25"/>
      <c r="CD65" s="25"/>
      <c r="CE65" s="25"/>
      <c r="CF65" s="24">
        <f>SUBTOTAL(9,CB65:CE65)</f>
        <v>0</v>
      </c>
      <c r="CG65" s="25"/>
      <c r="CH65" s="25"/>
      <c r="CI65" s="25"/>
      <c r="CJ65" s="25"/>
      <c r="CK65" s="24">
        <f>SUBTOTAL(9,CG65:CJ65)</f>
        <v>0</v>
      </c>
      <c r="CL65" s="25"/>
      <c r="CM65" s="25"/>
      <c r="CN65" s="25"/>
      <c r="CO65" s="25"/>
      <c r="CP65" s="24">
        <f>SUBTOTAL(9,CL65:CO65)</f>
        <v>0</v>
      </c>
      <c r="CQ65" s="25"/>
      <c r="CR65" s="25"/>
      <c r="CS65" s="25"/>
      <c r="CT65" s="25"/>
      <c r="CU65" s="24">
        <f>SUBTOTAL(9,CQ65:CT65)</f>
        <v>0</v>
      </c>
      <c r="CV65" s="25"/>
      <c r="CW65" s="25"/>
      <c r="CX65" s="25"/>
      <c r="CY65" s="25"/>
      <c r="CZ65" s="24">
        <f>SUBTOTAL(9,CV65:CY65)</f>
        <v>0</v>
      </c>
      <c r="DA65" s="25"/>
      <c r="DB65" s="25"/>
      <c r="DC65" s="25"/>
      <c r="DD65" s="25"/>
      <c r="DE65" s="24">
        <f>SUBTOTAL(9,DA65:DD65)</f>
        <v>0</v>
      </c>
      <c r="DF65" s="25"/>
      <c r="DG65" s="25"/>
      <c r="DH65" s="25"/>
      <c r="DI65" s="25"/>
      <c r="DJ65" s="24">
        <f>SUBTOTAL(9,DF65:DI65)</f>
        <v>0</v>
      </c>
      <c r="DK65" s="25"/>
      <c r="DL65" s="25"/>
      <c r="DM65" s="25"/>
      <c r="DN65" s="25"/>
      <c r="DO65" s="24">
        <f>SUBTOTAL(9,DK65:DN65)</f>
        <v>0</v>
      </c>
      <c r="DP65" s="25"/>
      <c r="DQ65" s="25"/>
      <c r="DR65" s="25"/>
      <c r="DS65" s="25"/>
      <c r="DT65" s="24"/>
      <c r="DU65" s="25"/>
      <c r="DV65" s="25"/>
      <c r="DW65" s="25"/>
      <c r="DX65" s="25"/>
      <c r="DY65" s="24">
        <f>SUM(DU65:DX65)</f>
        <v>0</v>
      </c>
      <c r="DZ65" s="25"/>
      <c r="EA65" s="25"/>
      <c r="EB65" s="25"/>
      <c r="EC65" s="25"/>
      <c r="ED65" s="24">
        <f>SUBTOTAL(9,DZ65:EC65)</f>
        <v>0</v>
      </c>
      <c r="EE65" s="25"/>
      <c r="EF65" s="25"/>
      <c r="EG65" s="25"/>
      <c r="EH65" s="25"/>
      <c r="EI65" s="24">
        <f>SUBTOTAL(9,EE65:EH65)</f>
        <v>0</v>
      </c>
      <c r="EJ65" s="25"/>
      <c r="EK65" s="25"/>
      <c r="EL65" s="25"/>
      <c r="EM65" s="25"/>
      <c r="EN65" s="24"/>
      <c r="EO65" s="25"/>
      <c r="EP65" s="25"/>
      <c r="EQ65" s="25"/>
      <c r="ER65" s="25"/>
      <c r="ES65" s="24"/>
      <c r="ET65" s="25"/>
      <c r="EU65" s="25"/>
      <c r="EV65" s="25"/>
      <c r="EW65" s="25"/>
      <c r="EX65" s="24"/>
      <c r="EY65" s="25"/>
      <c r="EZ65" s="25"/>
      <c r="FA65" s="25"/>
      <c r="FB65" s="25"/>
      <c r="FC65" s="24"/>
      <c r="FD65" s="25"/>
      <c r="FE65" s="25"/>
      <c r="FF65" s="25"/>
      <c r="FG65" s="25"/>
      <c r="FH65" s="24"/>
    </row>
  </sheetData>
  <autoFilter ref="B2:FH60"/>
  <sortState ref="C3:FH65">
    <sortCondition descending="1" ref="F3:F65"/>
  </sortState>
  <mergeCells count="31">
    <mergeCell ref="FD1:FG1"/>
    <mergeCell ref="DZ1:EC1"/>
    <mergeCell ref="EE1:EH1"/>
    <mergeCell ref="EJ1:EM1"/>
    <mergeCell ref="EO1:ER1"/>
    <mergeCell ref="ET1:EW1"/>
    <mergeCell ref="EY1:FB1"/>
    <mergeCell ref="DU1:DX1"/>
    <mergeCell ref="BR1:BU1"/>
    <mergeCell ref="BW1:BZ1"/>
    <mergeCell ref="CB1:CE1"/>
    <mergeCell ref="CG1:CJ1"/>
    <mergeCell ref="CL1:CO1"/>
    <mergeCell ref="CQ1:CT1"/>
    <mergeCell ref="CV1:CY1"/>
    <mergeCell ref="DA1:DD1"/>
    <mergeCell ref="DF1:DI1"/>
    <mergeCell ref="DK1:DN1"/>
    <mergeCell ref="DP1:DS1"/>
    <mergeCell ref="BM1:BP1"/>
    <mergeCell ref="B1:I1"/>
    <mergeCell ref="O1:R1"/>
    <mergeCell ref="T1:W1"/>
    <mergeCell ref="Y1:AB1"/>
    <mergeCell ref="AD1:AG1"/>
    <mergeCell ref="AI1:AL1"/>
    <mergeCell ref="AN1:AQ1"/>
    <mergeCell ref="AS1:AV1"/>
    <mergeCell ref="AX1:BA1"/>
    <mergeCell ref="BC1:BF1"/>
    <mergeCell ref="BH1:BK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klasyfikacja indywidualna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ACTIVITY</dc:creator>
  <cp:lastModifiedBy>Witek Bauer</cp:lastModifiedBy>
  <dcterms:created xsi:type="dcterms:W3CDTF">2016-01-31T20:06:24Z</dcterms:created>
  <dcterms:modified xsi:type="dcterms:W3CDTF">2016-02-20T12:20:26Z</dcterms:modified>
</cp:coreProperties>
</file>